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yuji/Documents/素材/workbench/Excelシフト計算マクロ無し/"/>
    </mc:Choice>
  </mc:AlternateContent>
  <xr:revisionPtr revIDLastSave="0" documentId="13_ncr:1_{2B74FEE9-69FF-0649-9223-D0879FB6E9E4}" xr6:coauthVersionLast="47" xr6:coauthVersionMax="47" xr10:uidLastSave="{00000000-0000-0000-0000-000000000000}"/>
  <bookViews>
    <workbookView xWindow="0" yWindow="0" windowWidth="27320" windowHeight="15360" xr2:uid="{D6D4A8F0-7301-B64C-9E72-D04F7CEE7775}"/>
  </bookViews>
  <sheets>
    <sheet name="1.テンプレート" sheetId="10" r:id="rId1"/>
    <sheet name="2.シフトシミュレータ" sheetId="2" r:id="rId2"/>
    <sheet name="5月度" sheetId="7" r:id="rId3"/>
  </sheets>
  <definedNames>
    <definedName name="_xlnm.Print_Area" localSheetId="0">'1.テンプレート'!$A$1:$AQ$30</definedName>
    <definedName name="_xlnm.Print_Area" localSheetId="2">'5月度'!$A$1:$AQ$30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7" l="1"/>
  <c r="L6" i="7"/>
  <c r="F7" i="2"/>
  <c r="C3" i="10"/>
  <c r="C3" i="7"/>
  <c r="A5" i="7"/>
  <c r="A5" i="10"/>
  <c r="C8" i="10" a="1"/>
  <c r="AO19" i="10" s="1"/>
  <c r="K4" i="10"/>
  <c r="J4" i="10"/>
  <c r="I4" i="10"/>
  <c r="H4" i="10"/>
  <c r="G4" i="10"/>
  <c r="N3" i="10"/>
  <c r="K3" i="10"/>
  <c r="J3" i="10"/>
  <c r="I3" i="10"/>
  <c r="H3" i="10"/>
  <c r="G3" i="10"/>
  <c r="B3" i="10"/>
  <c r="AN7" i="10" s="1"/>
  <c r="K2" i="10"/>
  <c r="J2" i="10"/>
  <c r="I2" i="10"/>
  <c r="H2" i="10"/>
  <c r="G2" i="10"/>
  <c r="L10" i="7"/>
  <c r="M10" i="7"/>
  <c r="N10" i="7"/>
  <c r="O10" i="7"/>
  <c r="P10" i="7"/>
  <c r="Q10" i="7"/>
  <c r="R10" i="7"/>
  <c r="S10" i="7"/>
  <c r="T10" i="7"/>
  <c r="U10" i="7"/>
  <c r="V10" i="7"/>
  <c r="W10" i="7"/>
  <c r="X10" i="7"/>
  <c r="Y10" i="7"/>
  <c r="Z10" i="7"/>
  <c r="AA10" i="7"/>
  <c r="AB10" i="7"/>
  <c r="AC10" i="7"/>
  <c r="AD10" i="7"/>
  <c r="AE10" i="7"/>
  <c r="AF10" i="7"/>
  <c r="AG10" i="7"/>
  <c r="AH10" i="7"/>
  <c r="AI10" i="7"/>
  <c r="AJ10" i="7"/>
  <c r="AK10" i="7"/>
  <c r="AL10" i="7"/>
  <c r="AM10" i="7"/>
  <c r="AN10" i="7"/>
  <c r="AO10" i="7"/>
  <c r="AP10" i="7"/>
  <c r="L11" i="7"/>
  <c r="M11" i="7"/>
  <c r="N11" i="7"/>
  <c r="O11" i="7"/>
  <c r="P11" i="7"/>
  <c r="Q11" i="7"/>
  <c r="R11" i="7"/>
  <c r="S11" i="7"/>
  <c r="T11" i="7"/>
  <c r="U11" i="7"/>
  <c r="V11" i="7"/>
  <c r="W11" i="7"/>
  <c r="X11" i="7"/>
  <c r="Y11" i="7"/>
  <c r="Z11" i="7"/>
  <c r="AA11" i="7"/>
  <c r="AB11" i="7"/>
  <c r="AC11" i="7"/>
  <c r="AD11" i="7"/>
  <c r="AE11" i="7"/>
  <c r="AF11" i="7"/>
  <c r="AG11" i="7"/>
  <c r="AH11" i="7"/>
  <c r="AI11" i="7"/>
  <c r="AJ11" i="7"/>
  <c r="AK11" i="7"/>
  <c r="AL11" i="7"/>
  <c r="AM11" i="7"/>
  <c r="AN11" i="7"/>
  <c r="AO11" i="7"/>
  <c r="AP11" i="7"/>
  <c r="L12" i="7"/>
  <c r="M12" i="7"/>
  <c r="N12" i="7"/>
  <c r="O12" i="7"/>
  <c r="P12" i="7"/>
  <c r="Q12" i="7"/>
  <c r="R12" i="7"/>
  <c r="S12" i="7"/>
  <c r="T12" i="7"/>
  <c r="U12" i="7"/>
  <c r="V12" i="7"/>
  <c r="W12" i="7"/>
  <c r="X12" i="7"/>
  <c r="Y12" i="7"/>
  <c r="Z12" i="7"/>
  <c r="AA12" i="7"/>
  <c r="AB12" i="7"/>
  <c r="AC12" i="7"/>
  <c r="AD12" i="7"/>
  <c r="AE12" i="7"/>
  <c r="AF12" i="7"/>
  <c r="AG12" i="7"/>
  <c r="AH12" i="7"/>
  <c r="AI12" i="7"/>
  <c r="AJ12" i="7"/>
  <c r="AK12" i="7"/>
  <c r="AL12" i="7"/>
  <c r="AM12" i="7"/>
  <c r="AN12" i="7"/>
  <c r="AO12" i="7"/>
  <c r="AP12" i="7"/>
  <c r="L13" i="7"/>
  <c r="M13" i="7"/>
  <c r="N13" i="7"/>
  <c r="O13" i="7"/>
  <c r="P13" i="7"/>
  <c r="Q13" i="7"/>
  <c r="R13" i="7"/>
  <c r="S13" i="7"/>
  <c r="T13" i="7"/>
  <c r="U13" i="7"/>
  <c r="V13" i="7"/>
  <c r="W13" i="7"/>
  <c r="X13" i="7"/>
  <c r="Y13" i="7"/>
  <c r="Z13" i="7"/>
  <c r="AA13" i="7"/>
  <c r="AB13" i="7"/>
  <c r="AC13" i="7"/>
  <c r="AD13" i="7"/>
  <c r="AE13" i="7"/>
  <c r="AF13" i="7"/>
  <c r="AG13" i="7"/>
  <c r="AH13" i="7"/>
  <c r="AI13" i="7"/>
  <c r="AJ13" i="7"/>
  <c r="AK13" i="7"/>
  <c r="AL13" i="7"/>
  <c r="AM13" i="7"/>
  <c r="AN13" i="7"/>
  <c r="AO13" i="7"/>
  <c r="AP13" i="7"/>
  <c r="L14" i="7"/>
  <c r="M14" i="7"/>
  <c r="N14" i="7"/>
  <c r="O14" i="7"/>
  <c r="P14" i="7"/>
  <c r="Q14" i="7"/>
  <c r="R14" i="7"/>
  <c r="S14" i="7"/>
  <c r="T14" i="7"/>
  <c r="U14" i="7"/>
  <c r="V14" i="7"/>
  <c r="W14" i="7"/>
  <c r="X14" i="7"/>
  <c r="Y14" i="7"/>
  <c r="Z14" i="7"/>
  <c r="AA14" i="7"/>
  <c r="AB14" i="7"/>
  <c r="AC14" i="7"/>
  <c r="AD14" i="7"/>
  <c r="AE14" i="7"/>
  <c r="AF14" i="7"/>
  <c r="AG14" i="7"/>
  <c r="AH14" i="7"/>
  <c r="AI14" i="7"/>
  <c r="AJ14" i="7"/>
  <c r="AK14" i="7"/>
  <c r="AL14" i="7"/>
  <c r="AM14" i="7"/>
  <c r="AN14" i="7"/>
  <c r="AO14" i="7"/>
  <c r="AP14" i="7"/>
  <c r="L15" i="7"/>
  <c r="M15" i="7"/>
  <c r="N15" i="7"/>
  <c r="O15" i="7"/>
  <c r="P15" i="7"/>
  <c r="Q15" i="7"/>
  <c r="R15" i="7"/>
  <c r="S15" i="7"/>
  <c r="T15" i="7"/>
  <c r="U15" i="7"/>
  <c r="V15" i="7"/>
  <c r="W15" i="7"/>
  <c r="X15" i="7"/>
  <c r="Y15" i="7"/>
  <c r="Z15" i="7"/>
  <c r="AA15" i="7"/>
  <c r="AB15" i="7"/>
  <c r="AC15" i="7"/>
  <c r="AD15" i="7"/>
  <c r="AE15" i="7"/>
  <c r="AF15" i="7"/>
  <c r="AG15" i="7"/>
  <c r="AH15" i="7"/>
  <c r="AI15" i="7"/>
  <c r="AJ15" i="7"/>
  <c r="AK15" i="7"/>
  <c r="AL15" i="7"/>
  <c r="AM15" i="7"/>
  <c r="AN15" i="7"/>
  <c r="AO15" i="7"/>
  <c r="AP15" i="7"/>
  <c r="L16" i="7"/>
  <c r="M16" i="7"/>
  <c r="N16" i="7"/>
  <c r="O16" i="7"/>
  <c r="P16" i="7"/>
  <c r="Q16" i="7"/>
  <c r="R16" i="7"/>
  <c r="S16" i="7"/>
  <c r="T16" i="7"/>
  <c r="U16" i="7"/>
  <c r="V16" i="7"/>
  <c r="W16" i="7"/>
  <c r="X16" i="7"/>
  <c r="Y16" i="7"/>
  <c r="Z16" i="7"/>
  <c r="AA16" i="7"/>
  <c r="AB16" i="7"/>
  <c r="AC16" i="7"/>
  <c r="AD16" i="7"/>
  <c r="AE16" i="7"/>
  <c r="AF16" i="7"/>
  <c r="AG16" i="7"/>
  <c r="AH16" i="7"/>
  <c r="AI16" i="7"/>
  <c r="AJ16" i="7"/>
  <c r="AK16" i="7"/>
  <c r="AL16" i="7"/>
  <c r="AM16" i="7"/>
  <c r="AN16" i="7"/>
  <c r="AO16" i="7"/>
  <c r="AP16" i="7"/>
  <c r="L17" i="7"/>
  <c r="M17" i="7"/>
  <c r="N17" i="7"/>
  <c r="O17" i="7"/>
  <c r="P17" i="7"/>
  <c r="Q17" i="7"/>
  <c r="R17" i="7"/>
  <c r="S17" i="7"/>
  <c r="T17" i="7"/>
  <c r="U17" i="7"/>
  <c r="V17" i="7"/>
  <c r="W17" i="7"/>
  <c r="X17" i="7"/>
  <c r="Y17" i="7"/>
  <c r="Z17" i="7"/>
  <c r="AA17" i="7"/>
  <c r="AB17" i="7"/>
  <c r="AC17" i="7"/>
  <c r="AD17" i="7"/>
  <c r="AE17" i="7"/>
  <c r="AF17" i="7"/>
  <c r="AG17" i="7"/>
  <c r="AH17" i="7"/>
  <c r="AI17" i="7"/>
  <c r="AJ17" i="7"/>
  <c r="AK17" i="7"/>
  <c r="AL17" i="7"/>
  <c r="AM17" i="7"/>
  <c r="AN17" i="7"/>
  <c r="AO17" i="7"/>
  <c r="AP17" i="7"/>
  <c r="L18" i="7"/>
  <c r="M18" i="7"/>
  <c r="N18" i="7"/>
  <c r="O18" i="7"/>
  <c r="P18" i="7"/>
  <c r="Q18" i="7"/>
  <c r="R18" i="7"/>
  <c r="S18" i="7"/>
  <c r="T18" i="7"/>
  <c r="U18" i="7"/>
  <c r="V18" i="7"/>
  <c r="W18" i="7"/>
  <c r="X18" i="7"/>
  <c r="Y18" i="7"/>
  <c r="Z18" i="7"/>
  <c r="AA18" i="7"/>
  <c r="AB18" i="7"/>
  <c r="AC18" i="7"/>
  <c r="AD18" i="7"/>
  <c r="AE18" i="7"/>
  <c r="AF18" i="7"/>
  <c r="AG18" i="7"/>
  <c r="AH18" i="7"/>
  <c r="AI18" i="7"/>
  <c r="AJ18" i="7"/>
  <c r="AK18" i="7"/>
  <c r="AL18" i="7"/>
  <c r="AM18" i="7"/>
  <c r="AN18" i="7"/>
  <c r="AO18" i="7"/>
  <c r="AP18" i="7"/>
  <c r="L19" i="7"/>
  <c r="M19" i="7"/>
  <c r="N19" i="7"/>
  <c r="O19" i="7"/>
  <c r="P19" i="7"/>
  <c r="Q19" i="7"/>
  <c r="R19" i="7"/>
  <c r="S19" i="7"/>
  <c r="T19" i="7"/>
  <c r="U19" i="7"/>
  <c r="V19" i="7"/>
  <c r="W19" i="7"/>
  <c r="X19" i="7"/>
  <c r="Y19" i="7"/>
  <c r="Z19" i="7"/>
  <c r="AA19" i="7"/>
  <c r="AB19" i="7"/>
  <c r="AC19" i="7"/>
  <c r="AD19" i="7"/>
  <c r="AE19" i="7"/>
  <c r="AF19" i="7"/>
  <c r="AG19" i="7"/>
  <c r="AH19" i="7"/>
  <c r="AI19" i="7"/>
  <c r="AJ19" i="7"/>
  <c r="AK19" i="7"/>
  <c r="AL19" i="7"/>
  <c r="AM19" i="7"/>
  <c r="AN19" i="7"/>
  <c r="AO19" i="7"/>
  <c r="AP19" i="7"/>
  <c r="L20" i="7"/>
  <c r="M20" i="7"/>
  <c r="N20" i="7"/>
  <c r="O20" i="7"/>
  <c r="P20" i="7"/>
  <c r="Q20" i="7"/>
  <c r="R20" i="7"/>
  <c r="S20" i="7"/>
  <c r="T20" i="7"/>
  <c r="U20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AJ20" i="7"/>
  <c r="AK20" i="7"/>
  <c r="AL20" i="7"/>
  <c r="AM20" i="7"/>
  <c r="AN20" i="7"/>
  <c r="AO20" i="7"/>
  <c r="AP20" i="7"/>
  <c r="L21" i="7"/>
  <c r="M21" i="7"/>
  <c r="N21" i="7"/>
  <c r="O21" i="7"/>
  <c r="P21" i="7"/>
  <c r="Q21" i="7"/>
  <c r="R21" i="7"/>
  <c r="S21" i="7"/>
  <c r="T21" i="7"/>
  <c r="U21" i="7"/>
  <c r="V21" i="7"/>
  <c r="W21" i="7"/>
  <c r="X21" i="7"/>
  <c r="Y21" i="7"/>
  <c r="Z21" i="7"/>
  <c r="AA21" i="7"/>
  <c r="AB21" i="7"/>
  <c r="AC21" i="7"/>
  <c r="AD21" i="7"/>
  <c r="AE21" i="7"/>
  <c r="AF21" i="7"/>
  <c r="AG21" i="7"/>
  <c r="AH21" i="7"/>
  <c r="AI21" i="7"/>
  <c r="AJ21" i="7"/>
  <c r="AK21" i="7"/>
  <c r="AL21" i="7"/>
  <c r="AM21" i="7"/>
  <c r="AN21" i="7"/>
  <c r="AO21" i="7"/>
  <c r="AP21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Y22" i="7"/>
  <c r="Z22" i="7"/>
  <c r="AA22" i="7"/>
  <c r="AB22" i="7"/>
  <c r="AC22" i="7"/>
  <c r="AD22" i="7"/>
  <c r="AE22" i="7"/>
  <c r="AF22" i="7"/>
  <c r="AG22" i="7"/>
  <c r="AH22" i="7"/>
  <c r="AI22" i="7"/>
  <c r="AJ22" i="7"/>
  <c r="AK22" i="7"/>
  <c r="AL22" i="7"/>
  <c r="AM22" i="7"/>
  <c r="AN22" i="7"/>
  <c r="AO22" i="7"/>
  <c r="AP22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Y23" i="7"/>
  <c r="Z23" i="7"/>
  <c r="AA23" i="7"/>
  <c r="AB23" i="7"/>
  <c r="AC23" i="7"/>
  <c r="AD23" i="7"/>
  <c r="AE23" i="7"/>
  <c r="AF23" i="7"/>
  <c r="AG23" i="7"/>
  <c r="AH23" i="7"/>
  <c r="AI23" i="7"/>
  <c r="AJ23" i="7"/>
  <c r="AK23" i="7"/>
  <c r="AL23" i="7"/>
  <c r="AM23" i="7"/>
  <c r="AN23" i="7"/>
  <c r="AO23" i="7"/>
  <c r="AP23" i="7"/>
  <c r="L24" i="7"/>
  <c r="M24" i="7"/>
  <c r="N24" i="7"/>
  <c r="O24" i="7"/>
  <c r="P24" i="7"/>
  <c r="Q24" i="7"/>
  <c r="R24" i="7"/>
  <c r="S24" i="7"/>
  <c r="T24" i="7"/>
  <c r="U24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AI24" i="7"/>
  <c r="AJ24" i="7"/>
  <c r="AK24" i="7"/>
  <c r="AL24" i="7"/>
  <c r="AM24" i="7"/>
  <c r="AN24" i="7"/>
  <c r="AO24" i="7"/>
  <c r="AP24" i="7"/>
  <c r="L25" i="7"/>
  <c r="M25" i="7"/>
  <c r="N25" i="7"/>
  <c r="O25" i="7"/>
  <c r="P25" i="7"/>
  <c r="Q25" i="7"/>
  <c r="R25" i="7"/>
  <c r="S25" i="7"/>
  <c r="T25" i="7"/>
  <c r="U25" i="7"/>
  <c r="V25" i="7"/>
  <c r="W25" i="7"/>
  <c r="X25" i="7"/>
  <c r="Y25" i="7"/>
  <c r="Z25" i="7"/>
  <c r="AA25" i="7"/>
  <c r="AB25" i="7"/>
  <c r="AC25" i="7"/>
  <c r="AD25" i="7"/>
  <c r="AE25" i="7"/>
  <c r="AF25" i="7"/>
  <c r="AG25" i="7"/>
  <c r="AH25" i="7"/>
  <c r="AI25" i="7"/>
  <c r="AJ25" i="7"/>
  <c r="AK25" i="7"/>
  <c r="AL25" i="7"/>
  <c r="AM25" i="7"/>
  <c r="AN25" i="7"/>
  <c r="AO25" i="7"/>
  <c r="AP25" i="7"/>
  <c r="L26" i="7"/>
  <c r="M26" i="7"/>
  <c r="N26" i="7"/>
  <c r="O26" i="7"/>
  <c r="P26" i="7"/>
  <c r="Q26" i="7"/>
  <c r="R26" i="7"/>
  <c r="S26" i="7"/>
  <c r="T26" i="7"/>
  <c r="U26" i="7"/>
  <c r="V26" i="7"/>
  <c r="W26" i="7"/>
  <c r="X26" i="7"/>
  <c r="Y26" i="7"/>
  <c r="Z26" i="7"/>
  <c r="AA26" i="7"/>
  <c r="AB26" i="7"/>
  <c r="AC26" i="7"/>
  <c r="AD26" i="7"/>
  <c r="AE26" i="7"/>
  <c r="AF26" i="7"/>
  <c r="AG26" i="7"/>
  <c r="AH26" i="7"/>
  <c r="AI26" i="7"/>
  <c r="AJ26" i="7"/>
  <c r="AK26" i="7"/>
  <c r="AL26" i="7"/>
  <c r="AM26" i="7"/>
  <c r="AN26" i="7"/>
  <c r="AO26" i="7"/>
  <c r="AP26" i="7"/>
  <c r="L27" i="7"/>
  <c r="M27" i="7"/>
  <c r="N27" i="7"/>
  <c r="O27" i="7"/>
  <c r="P27" i="7"/>
  <c r="Q27" i="7"/>
  <c r="R27" i="7"/>
  <c r="S27" i="7"/>
  <c r="T27" i="7"/>
  <c r="U27" i="7"/>
  <c r="V27" i="7"/>
  <c r="W27" i="7"/>
  <c r="X27" i="7"/>
  <c r="Y27" i="7"/>
  <c r="Z27" i="7"/>
  <c r="AA27" i="7"/>
  <c r="AB27" i="7"/>
  <c r="AC27" i="7"/>
  <c r="AD27" i="7"/>
  <c r="AE27" i="7"/>
  <c r="AF27" i="7"/>
  <c r="AG27" i="7"/>
  <c r="AH27" i="7"/>
  <c r="AI27" i="7"/>
  <c r="AJ27" i="7"/>
  <c r="AK27" i="7"/>
  <c r="AL27" i="7"/>
  <c r="AM27" i="7"/>
  <c r="AN27" i="7"/>
  <c r="AO27" i="7"/>
  <c r="AP27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Y28" i="7"/>
  <c r="Z28" i="7"/>
  <c r="AA28" i="7"/>
  <c r="AB28" i="7"/>
  <c r="AC28" i="7"/>
  <c r="AD28" i="7"/>
  <c r="AE28" i="7"/>
  <c r="AF28" i="7"/>
  <c r="AG28" i="7"/>
  <c r="AH28" i="7"/>
  <c r="AI28" i="7"/>
  <c r="AJ28" i="7"/>
  <c r="AK28" i="7"/>
  <c r="AL28" i="7"/>
  <c r="AM28" i="7"/>
  <c r="AN28" i="7"/>
  <c r="AO28" i="7"/>
  <c r="AP28" i="7"/>
  <c r="L29" i="7"/>
  <c r="M29" i="7"/>
  <c r="N29" i="7"/>
  <c r="O29" i="7"/>
  <c r="P29" i="7"/>
  <c r="Q29" i="7"/>
  <c r="R29" i="7"/>
  <c r="S29" i="7"/>
  <c r="T29" i="7"/>
  <c r="U29" i="7"/>
  <c r="V29" i="7"/>
  <c r="W29" i="7"/>
  <c r="X29" i="7"/>
  <c r="Y29" i="7"/>
  <c r="Z29" i="7"/>
  <c r="AA29" i="7"/>
  <c r="AB29" i="7"/>
  <c r="AC29" i="7"/>
  <c r="AD29" i="7"/>
  <c r="AE29" i="7"/>
  <c r="AF29" i="7"/>
  <c r="AG29" i="7"/>
  <c r="AH29" i="7"/>
  <c r="AI29" i="7"/>
  <c r="AJ29" i="7"/>
  <c r="AK29" i="7"/>
  <c r="AL29" i="7"/>
  <c r="AM29" i="7"/>
  <c r="AN29" i="7"/>
  <c r="AO29" i="7"/>
  <c r="AP29" i="7"/>
  <c r="M9" i="7"/>
  <c r="N9" i="7"/>
  <c r="O9" i="7"/>
  <c r="P9" i="7"/>
  <c r="Q9" i="7"/>
  <c r="R9" i="7"/>
  <c r="S9" i="7"/>
  <c r="T9" i="7"/>
  <c r="U9" i="7"/>
  <c r="V9" i="7"/>
  <c r="W9" i="7"/>
  <c r="X9" i="7"/>
  <c r="Y9" i="7"/>
  <c r="Z9" i="7"/>
  <c r="AA9" i="7"/>
  <c r="AB9" i="7"/>
  <c r="AC9" i="7"/>
  <c r="AD9" i="7"/>
  <c r="AE9" i="7"/>
  <c r="AF9" i="7"/>
  <c r="AG9" i="7"/>
  <c r="AH9" i="7"/>
  <c r="AI9" i="7"/>
  <c r="AJ9" i="7"/>
  <c r="AK9" i="7"/>
  <c r="AL9" i="7"/>
  <c r="AM9" i="7"/>
  <c r="AN9" i="7"/>
  <c r="AO9" i="7"/>
  <c r="AP9" i="7"/>
  <c r="L9" i="7"/>
  <c r="M8" i="7"/>
  <c r="N8" i="7"/>
  <c r="O8" i="7"/>
  <c r="P8" i="7"/>
  <c r="Q8" i="7"/>
  <c r="R8" i="7"/>
  <c r="S8" i="7"/>
  <c r="T8" i="7"/>
  <c r="U8" i="7"/>
  <c r="V8" i="7"/>
  <c r="W8" i="7"/>
  <c r="X8" i="7"/>
  <c r="Y8" i="7"/>
  <c r="Z8" i="7"/>
  <c r="AA8" i="7"/>
  <c r="AB8" i="7"/>
  <c r="AC8" i="7"/>
  <c r="AD8" i="7"/>
  <c r="AE8" i="7"/>
  <c r="AF8" i="7"/>
  <c r="AG8" i="7"/>
  <c r="AH8" i="7"/>
  <c r="AI8" i="7"/>
  <c r="AJ8" i="7"/>
  <c r="AK8" i="7"/>
  <c r="AL8" i="7"/>
  <c r="AM8" i="7"/>
  <c r="AN8" i="7"/>
  <c r="AO8" i="7"/>
  <c r="AP8" i="7"/>
  <c r="L8" i="7"/>
  <c r="C4" i="7"/>
  <c r="B3" i="7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F8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D14" i="7"/>
  <c r="B11" i="7"/>
  <c r="B9" i="7"/>
  <c r="C8" i="7" a="1"/>
  <c r="K4" i="7"/>
  <c r="J4" i="7"/>
  <c r="I4" i="7"/>
  <c r="H4" i="7"/>
  <c r="G4" i="7"/>
  <c r="N3" i="7"/>
  <c r="K3" i="7"/>
  <c r="J3" i="7"/>
  <c r="I3" i="7"/>
  <c r="H3" i="7"/>
  <c r="G3" i="7"/>
  <c r="K2" i="7"/>
  <c r="J2" i="7"/>
  <c r="I2" i="7"/>
  <c r="H2" i="7"/>
  <c r="G2" i="7"/>
  <c r="E28" i="2"/>
  <c r="E23" i="2"/>
  <c r="E24" i="2"/>
  <c r="E25" i="2"/>
  <c r="E26" i="2"/>
  <c r="E27" i="2"/>
  <c r="E13" i="2"/>
  <c r="E14" i="2"/>
  <c r="E15" i="2"/>
  <c r="E16" i="2"/>
  <c r="E17" i="2"/>
  <c r="E18" i="2"/>
  <c r="E19" i="2"/>
  <c r="E20" i="2"/>
  <c r="E21" i="2"/>
  <c r="E22" i="2"/>
  <c r="C28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8" i="2"/>
  <c r="A9" i="2"/>
  <c r="A10" i="2"/>
  <c r="A11" i="2"/>
  <c r="A7" i="2"/>
  <c r="E7" i="2" l="1"/>
  <c r="C7" i="2"/>
  <c r="M7" i="10"/>
  <c r="Q7" i="10"/>
  <c r="U7" i="10"/>
  <c r="Y7" i="10"/>
  <c r="AC7" i="10"/>
  <c r="AG7" i="10"/>
  <c r="AK7" i="10"/>
  <c r="AO7" i="10"/>
  <c r="C8" i="10"/>
  <c r="B10" i="10"/>
  <c r="Q10" i="10" s="1"/>
  <c r="Y10" i="10"/>
  <c r="AO10" i="10"/>
  <c r="AE11" i="10"/>
  <c r="B12" i="10"/>
  <c r="M12" i="10" s="1"/>
  <c r="U12" i="10"/>
  <c r="Y12" i="10"/>
  <c r="AK12" i="10"/>
  <c r="AO12" i="10"/>
  <c r="B14" i="10"/>
  <c r="M14" i="10"/>
  <c r="Q14" i="10"/>
  <c r="U14" i="10"/>
  <c r="Y14" i="10"/>
  <c r="AC14" i="10"/>
  <c r="AG14" i="10"/>
  <c r="AK14" i="10"/>
  <c r="AO14" i="10"/>
  <c r="E15" i="10"/>
  <c r="O15" i="10"/>
  <c r="S15" i="10"/>
  <c r="W15" i="10"/>
  <c r="AA15" i="10"/>
  <c r="AE15" i="10"/>
  <c r="AI15" i="10"/>
  <c r="AM15" i="10"/>
  <c r="B16" i="10"/>
  <c r="M16" i="10"/>
  <c r="Q16" i="10"/>
  <c r="U16" i="10"/>
  <c r="Y16" i="10"/>
  <c r="AC16" i="10"/>
  <c r="AG16" i="10"/>
  <c r="AK16" i="10"/>
  <c r="AO16" i="10"/>
  <c r="E17" i="10"/>
  <c r="O17" i="10"/>
  <c r="S17" i="10"/>
  <c r="W17" i="10"/>
  <c r="AA17" i="10"/>
  <c r="AE17" i="10"/>
  <c r="AI17" i="10"/>
  <c r="AM17" i="10"/>
  <c r="B18" i="10"/>
  <c r="M18" i="10"/>
  <c r="Q18" i="10"/>
  <c r="U18" i="10"/>
  <c r="Y18" i="10"/>
  <c r="AC18" i="10"/>
  <c r="AG18" i="10"/>
  <c r="AK18" i="10"/>
  <c r="AO18" i="10"/>
  <c r="E19" i="10"/>
  <c r="O19" i="10"/>
  <c r="S19" i="10"/>
  <c r="W19" i="10"/>
  <c r="AA19" i="10"/>
  <c r="AE19" i="10"/>
  <c r="AI19" i="10"/>
  <c r="AM19" i="10"/>
  <c r="N7" i="10"/>
  <c r="R7" i="10"/>
  <c r="V7" i="10"/>
  <c r="Z7" i="10"/>
  <c r="AD7" i="10"/>
  <c r="AH7" i="10"/>
  <c r="AL7" i="10"/>
  <c r="AP7" i="10"/>
  <c r="P9" i="10"/>
  <c r="N10" i="10"/>
  <c r="R10" i="10"/>
  <c r="V10" i="10"/>
  <c r="Z10" i="10"/>
  <c r="AD10" i="10"/>
  <c r="AH10" i="10"/>
  <c r="AL10" i="10"/>
  <c r="AP10" i="10"/>
  <c r="T11" i="10"/>
  <c r="N12" i="10"/>
  <c r="R12" i="10"/>
  <c r="V12" i="10"/>
  <c r="Z12" i="10"/>
  <c r="AD12" i="10"/>
  <c r="AH12" i="10"/>
  <c r="AL12" i="10"/>
  <c r="AP12" i="10"/>
  <c r="D14" i="10"/>
  <c r="N14" i="10"/>
  <c r="R14" i="10"/>
  <c r="V14" i="10"/>
  <c r="Z14" i="10"/>
  <c r="AD14" i="10"/>
  <c r="AH14" i="10"/>
  <c r="AL14" i="10"/>
  <c r="AP14" i="10"/>
  <c r="L15" i="10"/>
  <c r="P15" i="10"/>
  <c r="T15" i="10"/>
  <c r="X15" i="10"/>
  <c r="AB15" i="10"/>
  <c r="AF15" i="10"/>
  <c r="AJ15" i="10"/>
  <c r="AN15" i="10"/>
  <c r="D16" i="10"/>
  <c r="N16" i="10"/>
  <c r="R16" i="10"/>
  <c r="V16" i="10"/>
  <c r="Z16" i="10"/>
  <c r="AD16" i="10"/>
  <c r="AH16" i="10"/>
  <c r="AL16" i="10"/>
  <c r="AP16" i="10"/>
  <c r="L17" i="10"/>
  <c r="P17" i="10"/>
  <c r="T17" i="10"/>
  <c r="X17" i="10"/>
  <c r="AB17" i="10"/>
  <c r="AF17" i="10"/>
  <c r="AJ17" i="10"/>
  <c r="AN17" i="10"/>
  <c r="D18" i="10"/>
  <c r="N18" i="10"/>
  <c r="R18" i="10"/>
  <c r="V18" i="10"/>
  <c r="Z18" i="10"/>
  <c r="AD18" i="10"/>
  <c r="AH18" i="10"/>
  <c r="AL18" i="10"/>
  <c r="AP18" i="10"/>
  <c r="L19" i="10"/>
  <c r="P19" i="10"/>
  <c r="T19" i="10"/>
  <c r="X19" i="10"/>
  <c r="AB19" i="10"/>
  <c r="AF19" i="10"/>
  <c r="AJ19" i="10"/>
  <c r="AN19" i="10"/>
  <c r="O7" i="10"/>
  <c r="S7" i="10"/>
  <c r="W7" i="10"/>
  <c r="AA7" i="10"/>
  <c r="AE7" i="10"/>
  <c r="AI7" i="10"/>
  <c r="AM7" i="10"/>
  <c r="B9" i="10"/>
  <c r="S9" i="10" s="1"/>
  <c r="Y9" i="10"/>
  <c r="AO9" i="10"/>
  <c r="O10" i="10"/>
  <c r="S10" i="10"/>
  <c r="W10" i="10"/>
  <c r="AA10" i="10"/>
  <c r="AE10" i="10"/>
  <c r="AI10" i="10"/>
  <c r="AM10" i="10"/>
  <c r="B11" i="10"/>
  <c r="O11" i="10" s="1"/>
  <c r="U11" i="10"/>
  <c r="Y11" i="10"/>
  <c r="AK11" i="10"/>
  <c r="AO11" i="10"/>
  <c r="O12" i="10"/>
  <c r="S12" i="10"/>
  <c r="W12" i="10"/>
  <c r="AA12" i="10"/>
  <c r="AE12" i="10"/>
  <c r="AI12" i="10"/>
  <c r="AM12" i="10"/>
  <c r="B13" i="10"/>
  <c r="AA13" i="10" s="1"/>
  <c r="M13" i="10"/>
  <c r="Q13" i="10"/>
  <c r="U13" i="10"/>
  <c r="Y13" i="10"/>
  <c r="AC13" i="10"/>
  <c r="AG13" i="10"/>
  <c r="AK13" i="10"/>
  <c r="AO13" i="10"/>
  <c r="E14" i="10"/>
  <c r="O14" i="10"/>
  <c r="S14" i="10"/>
  <c r="W14" i="10"/>
  <c r="AA14" i="10"/>
  <c r="AE14" i="10"/>
  <c r="AI14" i="10"/>
  <c r="AM14" i="10"/>
  <c r="B15" i="10"/>
  <c r="M15" i="10"/>
  <c r="Q15" i="10"/>
  <c r="U15" i="10"/>
  <c r="Y15" i="10"/>
  <c r="AC15" i="10"/>
  <c r="AG15" i="10"/>
  <c r="AK15" i="10"/>
  <c r="AO15" i="10"/>
  <c r="E16" i="10"/>
  <c r="O16" i="10"/>
  <c r="S16" i="10"/>
  <c r="W16" i="10"/>
  <c r="AA16" i="10"/>
  <c r="AE16" i="10"/>
  <c r="AI16" i="10"/>
  <c r="AM16" i="10"/>
  <c r="B17" i="10"/>
  <c r="M17" i="10"/>
  <c r="Q17" i="10"/>
  <c r="U17" i="10"/>
  <c r="Y17" i="10"/>
  <c r="AC17" i="10"/>
  <c r="AG17" i="10"/>
  <c r="AK17" i="10"/>
  <c r="AO17" i="10"/>
  <c r="E18" i="10"/>
  <c r="O18" i="10"/>
  <c r="S18" i="10"/>
  <c r="W18" i="10"/>
  <c r="AA18" i="10"/>
  <c r="AE18" i="10"/>
  <c r="AI18" i="10"/>
  <c r="AM18" i="10"/>
  <c r="B19" i="10"/>
  <c r="M19" i="10"/>
  <c r="Q19" i="10"/>
  <c r="U19" i="10"/>
  <c r="Y19" i="10"/>
  <c r="AC19" i="10"/>
  <c r="AG19" i="10"/>
  <c r="AK19" i="10"/>
  <c r="C4" i="10"/>
  <c r="L7" i="10"/>
  <c r="P7" i="10"/>
  <c r="T7" i="10"/>
  <c r="X7" i="10"/>
  <c r="AB7" i="10"/>
  <c r="AF7" i="10"/>
  <c r="AJ7" i="10"/>
  <c r="AP29" i="10"/>
  <c r="AL29" i="10"/>
  <c r="AH29" i="10"/>
  <c r="AD29" i="10"/>
  <c r="Z29" i="10"/>
  <c r="V29" i="10"/>
  <c r="R29" i="10"/>
  <c r="N29" i="10"/>
  <c r="D29" i="10"/>
  <c r="AN28" i="10"/>
  <c r="AJ28" i="10"/>
  <c r="AF28" i="10"/>
  <c r="AB28" i="10"/>
  <c r="X28" i="10"/>
  <c r="T28" i="10"/>
  <c r="P28" i="10"/>
  <c r="L28" i="10"/>
  <c r="AP27" i="10"/>
  <c r="AL27" i="10"/>
  <c r="AH27" i="10"/>
  <c r="AD27" i="10"/>
  <c r="Z27" i="10"/>
  <c r="V27" i="10"/>
  <c r="R27" i="10"/>
  <c r="N27" i="10"/>
  <c r="D27" i="10"/>
  <c r="AN26" i="10"/>
  <c r="AJ26" i="10"/>
  <c r="AF26" i="10"/>
  <c r="AB26" i="10"/>
  <c r="X26" i="10"/>
  <c r="T26" i="10"/>
  <c r="P26" i="10"/>
  <c r="L26" i="10"/>
  <c r="AP25" i="10"/>
  <c r="AL25" i="10"/>
  <c r="AH25" i="10"/>
  <c r="AD25" i="10"/>
  <c r="Z25" i="10"/>
  <c r="V25" i="10"/>
  <c r="R25" i="10"/>
  <c r="N25" i="10"/>
  <c r="D25" i="10"/>
  <c r="AN24" i="10"/>
  <c r="AJ24" i="10"/>
  <c r="AF24" i="10"/>
  <c r="AB24" i="10"/>
  <c r="X24" i="10"/>
  <c r="T24" i="10"/>
  <c r="P24" i="10"/>
  <c r="L24" i="10"/>
  <c r="AP23" i="10"/>
  <c r="AL23" i="10"/>
  <c r="AH23" i="10"/>
  <c r="AD23" i="10"/>
  <c r="Z23" i="10"/>
  <c r="V23" i="10"/>
  <c r="R23" i="10"/>
  <c r="N23" i="10"/>
  <c r="D23" i="10"/>
  <c r="AN22" i="10"/>
  <c r="AJ22" i="10"/>
  <c r="AF22" i="10"/>
  <c r="AB22" i="10"/>
  <c r="X22" i="10"/>
  <c r="T22" i="10"/>
  <c r="P22" i="10"/>
  <c r="L22" i="10"/>
  <c r="AP21" i="10"/>
  <c r="AL21" i="10"/>
  <c r="AH21" i="10"/>
  <c r="AD21" i="10"/>
  <c r="Z21" i="10"/>
  <c r="V21" i="10"/>
  <c r="R21" i="10"/>
  <c r="N21" i="10"/>
  <c r="D21" i="10"/>
  <c r="AN20" i="10"/>
  <c r="AJ20" i="10"/>
  <c r="AF20" i="10"/>
  <c r="AB20" i="10"/>
  <c r="X20" i="10"/>
  <c r="T20" i="10"/>
  <c r="P20" i="10"/>
  <c r="L20" i="10"/>
  <c r="AO29" i="10"/>
  <c r="AK29" i="10"/>
  <c r="AG29" i="10"/>
  <c r="AC29" i="10"/>
  <c r="Y29" i="10"/>
  <c r="U29" i="10"/>
  <c r="Q29" i="10"/>
  <c r="M29" i="10"/>
  <c r="B29" i="10"/>
  <c r="AM28" i="10"/>
  <c r="AI28" i="10"/>
  <c r="AE28" i="10"/>
  <c r="AA28" i="10"/>
  <c r="W28" i="10"/>
  <c r="S28" i="10"/>
  <c r="O28" i="10"/>
  <c r="E28" i="10"/>
  <c r="AO27" i="10"/>
  <c r="AK27" i="10"/>
  <c r="AG27" i="10"/>
  <c r="AC27" i="10"/>
  <c r="Y27" i="10"/>
  <c r="U27" i="10"/>
  <c r="Q27" i="10"/>
  <c r="M27" i="10"/>
  <c r="B27" i="10"/>
  <c r="AM26" i="10"/>
  <c r="AI26" i="10"/>
  <c r="AE26" i="10"/>
  <c r="AA26" i="10"/>
  <c r="W26" i="10"/>
  <c r="S26" i="10"/>
  <c r="O26" i="10"/>
  <c r="E26" i="10"/>
  <c r="AO25" i="10"/>
  <c r="AK25" i="10"/>
  <c r="AG25" i="10"/>
  <c r="AC25" i="10"/>
  <c r="Y25" i="10"/>
  <c r="U25" i="10"/>
  <c r="Q25" i="10"/>
  <c r="M25" i="10"/>
  <c r="B25" i="10"/>
  <c r="AM24" i="10"/>
  <c r="AI24" i="10"/>
  <c r="AE24" i="10"/>
  <c r="AA24" i="10"/>
  <c r="W24" i="10"/>
  <c r="S24" i="10"/>
  <c r="O24" i="10"/>
  <c r="E24" i="10"/>
  <c r="AO23" i="10"/>
  <c r="AK23" i="10"/>
  <c r="AG23" i="10"/>
  <c r="AC23" i="10"/>
  <c r="Y23" i="10"/>
  <c r="U23" i="10"/>
  <c r="Q23" i="10"/>
  <c r="M23" i="10"/>
  <c r="B23" i="10"/>
  <c r="AM22" i="10"/>
  <c r="AI22" i="10"/>
  <c r="AE22" i="10"/>
  <c r="AA22" i="10"/>
  <c r="W22" i="10"/>
  <c r="S22" i="10"/>
  <c r="O22" i="10"/>
  <c r="E22" i="10"/>
  <c r="AO21" i="10"/>
  <c r="AK21" i="10"/>
  <c r="AG21" i="10"/>
  <c r="AC21" i="10"/>
  <c r="Y21" i="10"/>
  <c r="U21" i="10"/>
  <c r="Q21" i="10"/>
  <c r="M21" i="10"/>
  <c r="B21" i="10"/>
  <c r="AM20" i="10"/>
  <c r="AI20" i="10"/>
  <c r="AE20" i="10"/>
  <c r="AA20" i="10"/>
  <c r="W20" i="10"/>
  <c r="S20" i="10"/>
  <c r="O20" i="10"/>
  <c r="E20" i="10"/>
  <c r="AN29" i="10"/>
  <c r="AJ29" i="10"/>
  <c r="AF29" i="10"/>
  <c r="AB29" i="10"/>
  <c r="X29" i="10"/>
  <c r="T29" i="10"/>
  <c r="P29" i="10"/>
  <c r="L29" i="10"/>
  <c r="AP28" i="10"/>
  <c r="AL28" i="10"/>
  <c r="AH28" i="10"/>
  <c r="AD28" i="10"/>
  <c r="Z28" i="10"/>
  <c r="V28" i="10"/>
  <c r="R28" i="10"/>
  <c r="N28" i="10"/>
  <c r="D28" i="10"/>
  <c r="AN27" i="10"/>
  <c r="AJ27" i="10"/>
  <c r="AF27" i="10"/>
  <c r="AB27" i="10"/>
  <c r="X27" i="10"/>
  <c r="T27" i="10"/>
  <c r="P27" i="10"/>
  <c r="L27" i="10"/>
  <c r="AP26" i="10"/>
  <c r="AL26" i="10"/>
  <c r="AH26" i="10"/>
  <c r="AD26" i="10"/>
  <c r="Z26" i="10"/>
  <c r="V26" i="10"/>
  <c r="R26" i="10"/>
  <c r="N26" i="10"/>
  <c r="D26" i="10"/>
  <c r="AN25" i="10"/>
  <c r="AJ25" i="10"/>
  <c r="AF25" i="10"/>
  <c r="AB25" i="10"/>
  <c r="X25" i="10"/>
  <c r="T25" i="10"/>
  <c r="P25" i="10"/>
  <c r="L25" i="10"/>
  <c r="AP24" i="10"/>
  <c r="AL24" i="10"/>
  <c r="AH24" i="10"/>
  <c r="AD24" i="10"/>
  <c r="Z24" i="10"/>
  <c r="V24" i="10"/>
  <c r="R24" i="10"/>
  <c r="N24" i="10"/>
  <c r="D24" i="10"/>
  <c r="AN23" i="10"/>
  <c r="AJ23" i="10"/>
  <c r="AF23" i="10"/>
  <c r="AB23" i="10"/>
  <c r="X23" i="10"/>
  <c r="T23" i="10"/>
  <c r="P23" i="10"/>
  <c r="L23" i="10"/>
  <c r="AP22" i="10"/>
  <c r="AL22" i="10"/>
  <c r="AH22" i="10"/>
  <c r="AD22" i="10"/>
  <c r="Z22" i="10"/>
  <c r="V22" i="10"/>
  <c r="R22" i="10"/>
  <c r="N22" i="10"/>
  <c r="D22" i="10"/>
  <c r="AN21" i="10"/>
  <c r="AJ21" i="10"/>
  <c r="AF21" i="10"/>
  <c r="AB21" i="10"/>
  <c r="X21" i="10"/>
  <c r="T21" i="10"/>
  <c r="P21" i="10"/>
  <c r="L21" i="10"/>
  <c r="AP20" i="10"/>
  <c r="AL20" i="10"/>
  <c r="AH20" i="10"/>
  <c r="AD20" i="10"/>
  <c r="Z20" i="10"/>
  <c r="V20" i="10"/>
  <c r="R20" i="10"/>
  <c r="N20" i="10"/>
  <c r="D20" i="10"/>
  <c r="AM29" i="10"/>
  <c r="AI29" i="10"/>
  <c r="AE29" i="10"/>
  <c r="AA29" i="10"/>
  <c r="W29" i="10"/>
  <c r="S29" i="10"/>
  <c r="O29" i="10"/>
  <c r="E29" i="10"/>
  <c r="AO28" i="10"/>
  <c r="AK28" i="10"/>
  <c r="AG28" i="10"/>
  <c r="AC28" i="10"/>
  <c r="Y28" i="10"/>
  <c r="U28" i="10"/>
  <c r="Q28" i="10"/>
  <c r="M28" i="10"/>
  <c r="B28" i="10"/>
  <c r="AM27" i="10"/>
  <c r="AI27" i="10"/>
  <c r="AE27" i="10"/>
  <c r="AA27" i="10"/>
  <c r="W27" i="10"/>
  <c r="S27" i="10"/>
  <c r="O27" i="10"/>
  <c r="E27" i="10"/>
  <c r="AO26" i="10"/>
  <c r="AK26" i="10"/>
  <c r="AG26" i="10"/>
  <c r="AC26" i="10"/>
  <c r="Y26" i="10"/>
  <c r="U26" i="10"/>
  <c r="Q26" i="10"/>
  <c r="M26" i="10"/>
  <c r="B26" i="10"/>
  <c r="AM25" i="10"/>
  <c r="AI25" i="10"/>
  <c r="AE25" i="10"/>
  <c r="AA25" i="10"/>
  <c r="W25" i="10"/>
  <c r="S25" i="10"/>
  <c r="O25" i="10"/>
  <c r="E25" i="10"/>
  <c r="AO24" i="10"/>
  <c r="AK24" i="10"/>
  <c r="AG24" i="10"/>
  <c r="AC24" i="10"/>
  <c r="Y24" i="10"/>
  <c r="U24" i="10"/>
  <c r="Q24" i="10"/>
  <c r="M24" i="10"/>
  <c r="B24" i="10"/>
  <c r="AM23" i="10"/>
  <c r="AI23" i="10"/>
  <c r="AE23" i="10"/>
  <c r="AA23" i="10"/>
  <c r="W23" i="10"/>
  <c r="S23" i="10"/>
  <c r="O23" i="10"/>
  <c r="E23" i="10"/>
  <c r="AO22" i="10"/>
  <c r="AK22" i="10"/>
  <c r="AG22" i="10"/>
  <c r="AC22" i="10"/>
  <c r="Y22" i="10"/>
  <c r="U22" i="10"/>
  <c r="Q22" i="10"/>
  <c r="M22" i="10"/>
  <c r="B22" i="10"/>
  <c r="AM21" i="10"/>
  <c r="AI21" i="10"/>
  <c r="AE21" i="10"/>
  <c r="AA21" i="10"/>
  <c r="W21" i="10"/>
  <c r="S21" i="10"/>
  <c r="O21" i="10"/>
  <c r="E21" i="10"/>
  <c r="AO20" i="10"/>
  <c r="AK20" i="10"/>
  <c r="AG20" i="10"/>
  <c r="AC20" i="10"/>
  <c r="Y20" i="10"/>
  <c r="U20" i="10"/>
  <c r="Q20" i="10"/>
  <c r="M20" i="10"/>
  <c r="B20" i="10"/>
  <c r="N9" i="10"/>
  <c r="R9" i="10"/>
  <c r="V9" i="10"/>
  <c r="Z9" i="10"/>
  <c r="AD9" i="10"/>
  <c r="AH9" i="10"/>
  <c r="AL9" i="10"/>
  <c r="AP9" i="10"/>
  <c r="L10" i="10"/>
  <c r="P10" i="10"/>
  <c r="T10" i="10"/>
  <c r="X10" i="10"/>
  <c r="AB10" i="10"/>
  <c r="AF10" i="10"/>
  <c r="AJ10" i="10"/>
  <c r="AN10" i="10"/>
  <c r="N11" i="10"/>
  <c r="R11" i="10"/>
  <c r="V11" i="10"/>
  <c r="Z11" i="10"/>
  <c r="AD11" i="10"/>
  <c r="AH11" i="10"/>
  <c r="AL11" i="10"/>
  <c r="AP11" i="10"/>
  <c r="L12" i="10"/>
  <c r="P12" i="10"/>
  <c r="T12" i="10"/>
  <c r="X12" i="10"/>
  <c r="AB12" i="10"/>
  <c r="AF12" i="10"/>
  <c r="AJ12" i="10"/>
  <c r="AN12" i="10"/>
  <c r="N13" i="10"/>
  <c r="R13" i="10"/>
  <c r="V13" i="10"/>
  <c r="Z13" i="10"/>
  <c r="AD13" i="10"/>
  <c r="AH13" i="10"/>
  <c r="AL13" i="10"/>
  <c r="AP13" i="10"/>
  <c r="L14" i="10"/>
  <c r="P14" i="10"/>
  <c r="T14" i="10"/>
  <c r="X14" i="10"/>
  <c r="AB14" i="10"/>
  <c r="AF14" i="10"/>
  <c r="AJ14" i="10"/>
  <c r="AN14" i="10"/>
  <c r="D15" i="10"/>
  <c r="N15" i="10"/>
  <c r="R15" i="10"/>
  <c r="V15" i="10"/>
  <c r="Z15" i="10"/>
  <c r="AD15" i="10"/>
  <c r="AH15" i="10"/>
  <c r="AL15" i="10"/>
  <c r="AP15" i="10"/>
  <c r="L16" i="10"/>
  <c r="P16" i="10"/>
  <c r="T16" i="10"/>
  <c r="X16" i="10"/>
  <c r="AB16" i="10"/>
  <c r="AF16" i="10"/>
  <c r="AJ16" i="10"/>
  <c r="AN16" i="10"/>
  <c r="D17" i="10"/>
  <c r="N17" i="10"/>
  <c r="R17" i="10"/>
  <c r="V17" i="10"/>
  <c r="Z17" i="10"/>
  <c r="AD17" i="10"/>
  <c r="AH17" i="10"/>
  <c r="AL17" i="10"/>
  <c r="AP17" i="10"/>
  <c r="L18" i="10"/>
  <c r="P18" i="10"/>
  <c r="T18" i="10"/>
  <c r="X18" i="10"/>
  <c r="AB18" i="10"/>
  <c r="AF18" i="10"/>
  <c r="AJ18" i="10"/>
  <c r="AN18" i="10"/>
  <c r="D19" i="10"/>
  <c r="N19" i="10"/>
  <c r="R19" i="10"/>
  <c r="V19" i="10"/>
  <c r="Z19" i="10"/>
  <c r="AD19" i="10"/>
  <c r="AH19" i="10"/>
  <c r="AL19" i="10"/>
  <c r="AP19" i="10"/>
  <c r="Z2" i="2"/>
  <c r="B29" i="7"/>
  <c r="E28" i="7"/>
  <c r="B27" i="7"/>
  <c r="E26" i="7"/>
  <c r="B25" i="7"/>
  <c r="E24" i="7"/>
  <c r="B23" i="7"/>
  <c r="E22" i="7"/>
  <c r="B21" i="7"/>
  <c r="E20" i="7"/>
  <c r="D28" i="7"/>
  <c r="D26" i="7"/>
  <c r="D24" i="7"/>
  <c r="D22" i="7"/>
  <c r="D20" i="7"/>
  <c r="E29" i="7"/>
  <c r="B28" i="7"/>
  <c r="E27" i="7"/>
  <c r="B26" i="7"/>
  <c r="E25" i="7"/>
  <c r="B24" i="7"/>
  <c r="E23" i="7"/>
  <c r="B22" i="7"/>
  <c r="E21" i="7"/>
  <c r="B20" i="7"/>
  <c r="D29" i="7"/>
  <c r="D21" i="7"/>
  <c r="E19" i="7"/>
  <c r="B18" i="7"/>
  <c r="E17" i="7"/>
  <c r="B16" i="7"/>
  <c r="E15" i="7"/>
  <c r="B14" i="7"/>
  <c r="D27" i="7"/>
  <c r="D19" i="7"/>
  <c r="D17" i="7"/>
  <c r="D15" i="7"/>
  <c r="D25" i="7"/>
  <c r="B19" i="7"/>
  <c r="E18" i="7"/>
  <c r="B17" i="7"/>
  <c r="E16" i="7"/>
  <c r="B15" i="7"/>
  <c r="E14" i="7"/>
  <c r="B13" i="7"/>
  <c r="D16" i="7"/>
  <c r="D23" i="7"/>
  <c r="C8" i="7"/>
  <c r="B10" i="7"/>
  <c r="B12" i="7"/>
  <c r="D18" i="7"/>
  <c r="E11" i="2"/>
  <c r="E12" i="2"/>
  <c r="E8" i="2"/>
  <c r="E9" i="2"/>
  <c r="E10" i="2"/>
  <c r="C11" i="2"/>
  <c r="C12" i="2"/>
  <c r="C8" i="2"/>
  <c r="C9" i="2"/>
  <c r="C10" i="2"/>
  <c r="AJ13" i="10" l="1"/>
  <c r="T13" i="10"/>
  <c r="AN11" i="10"/>
  <c r="X11" i="10"/>
  <c r="AB9" i="10"/>
  <c r="L9" i="10"/>
  <c r="AM13" i="10"/>
  <c r="W13" i="10"/>
  <c r="AA11" i="10"/>
  <c r="AC10" i="10"/>
  <c r="M10" i="10"/>
  <c r="AE9" i="10"/>
  <c r="O9" i="10"/>
  <c r="AG11" i="10"/>
  <c r="Q11" i="10"/>
  <c r="AK9" i="10"/>
  <c r="U9" i="10"/>
  <c r="AF13" i="10"/>
  <c r="P13" i="10"/>
  <c r="AJ11" i="10"/>
  <c r="AN9" i="10"/>
  <c r="X9" i="10"/>
  <c r="AI13" i="10"/>
  <c r="S13" i="10"/>
  <c r="AM11" i="10"/>
  <c r="W11" i="10"/>
  <c r="AA9" i="10"/>
  <c r="AC11" i="10"/>
  <c r="M11" i="10"/>
  <c r="AG9" i="10"/>
  <c r="Q9" i="10"/>
  <c r="AB13" i="10"/>
  <c r="L13" i="10"/>
  <c r="AF11" i="10"/>
  <c r="P11" i="10"/>
  <c r="AJ9" i="10"/>
  <c r="T9" i="10"/>
  <c r="AE13" i="10"/>
  <c r="O13" i="10"/>
  <c r="AG12" i="10"/>
  <c r="Q12" i="10"/>
  <c r="AI11" i="10"/>
  <c r="S11" i="10"/>
  <c r="AK10" i="10"/>
  <c r="U10" i="10"/>
  <c r="AM9" i="10"/>
  <c r="W9" i="10"/>
  <c r="AJ8" i="10"/>
  <c r="AF8" i="10"/>
  <c r="AB8" i="10"/>
  <c r="T8" i="10"/>
  <c r="P8" i="10"/>
  <c r="L8" i="10"/>
  <c r="AI8" i="10"/>
  <c r="AE8" i="10"/>
  <c r="AA8" i="10"/>
  <c r="S8" i="10"/>
  <c r="O8" i="10"/>
  <c r="B8" i="10"/>
  <c r="AN8" i="10" s="1"/>
  <c r="AP8" i="10"/>
  <c r="AL8" i="10"/>
  <c r="AH8" i="10"/>
  <c r="AD8" i="10"/>
  <c r="Z8" i="10"/>
  <c r="V8" i="10"/>
  <c r="R8" i="10"/>
  <c r="N8" i="10"/>
  <c r="AO8" i="10"/>
  <c r="AK8" i="10"/>
  <c r="AG8" i="10"/>
  <c r="AC8" i="10"/>
  <c r="Y8" i="10"/>
  <c r="U8" i="10"/>
  <c r="Q8" i="10"/>
  <c r="M8" i="10"/>
  <c r="AC9" i="10"/>
  <c r="M9" i="10"/>
  <c r="AN13" i="10"/>
  <c r="X13" i="10"/>
  <c r="AB11" i="10"/>
  <c r="L11" i="10"/>
  <c r="AF9" i="10"/>
  <c r="AC12" i="10"/>
  <c r="AG10" i="10"/>
  <c r="AI9" i="10"/>
  <c r="M7" i="7"/>
  <c r="Q7" i="7"/>
  <c r="U7" i="7"/>
  <c r="Y7" i="7"/>
  <c r="AC7" i="7"/>
  <c r="AG7" i="7"/>
  <c r="AK7" i="7"/>
  <c r="AO7" i="7"/>
  <c r="N7" i="7"/>
  <c r="R7" i="7"/>
  <c r="V7" i="7"/>
  <c r="Z7" i="7"/>
  <c r="AD7" i="7"/>
  <c r="AH7" i="7"/>
  <c r="AL7" i="7"/>
  <c r="AP7" i="7"/>
  <c r="O7" i="7"/>
  <c r="S7" i="7"/>
  <c r="W7" i="7"/>
  <c r="AA7" i="7"/>
  <c r="AE7" i="7"/>
  <c r="AI7" i="7"/>
  <c r="AM7" i="7"/>
  <c r="P7" i="7"/>
  <c r="T7" i="7"/>
  <c r="X7" i="7"/>
  <c r="AB7" i="7"/>
  <c r="AF7" i="7"/>
  <c r="AJ7" i="7"/>
  <c r="AN7" i="7"/>
  <c r="L7" i="7"/>
  <c r="E11" i="7"/>
  <c r="D9" i="7"/>
  <c r="B8" i="7"/>
  <c r="D11" i="7"/>
  <c r="E9" i="7"/>
  <c r="E10" i="10" l="1"/>
  <c r="D12" i="10"/>
  <c r="AN5" i="10"/>
  <c r="AN4" i="10"/>
  <c r="AN6" i="10"/>
  <c r="U5" i="10"/>
  <c r="U4" i="10"/>
  <c r="U6" i="10"/>
  <c r="R5" i="10"/>
  <c r="R4" i="10"/>
  <c r="R6" i="10"/>
  <c r="M5" i="10"/>
  <c r="M4" i="10"/>
  <c r="M6" i="10"/>
  <c r="AC5" i="10"/>
  <c r="AC4" i="10"/>
  <c r="AC6" i="10"/>
  <c r="Z5" i="10"/>
  <c r="Z4" i="10"/>
  <c r="Z6" i="10"/>
  <c r="S6" i="10"/>
  <c r="S5" i="10"/>
  <c r="S4" i="10"/>
  <c r="AI6" i="10"/>
  <c r="AI5" i="10"/>
  <c r="AI4" i="10"/>
  <c r="AJ5" i="10"/>
  <c r="AJ4" i="10"/>
  <c r="AJ6" i="10"/>
  <c r="Q5" i="10"/>
  <c r="Q4" i="10"/>
  <c r="Q6" i="10"/>
  <c r="AG5" i="10"/>
  <c r="AG4" i="10"/>
  <c r="AG6" i="10"/>
  <c r="N5" i="10"/>
  <c r="N4" i="10"/>
  <c r="N6" i="10"/>
  <c r="AD5" i="10"/>
  <c r="AD4" i="10"/>
  <c r="AD6" i="10"/>
  <c r="W8" i="10"/>
  <c r="AM8" i="10"/>
  <c r="X8" i="10"/>
  <c r="AA6" i="10"/>
  <c r="AA5" i="10"/>
  <c r="AA4" i="10"/>
  <c r="L5" i="10"/>
  <c r="L4" i="10"/>
  <c r="L6" i="10"/>
  <c r="AB5" i="10"/>
  <c r="AB4" i="10"/>
  <c r="AB6" i="10"/>
  <c r="E12" i="10"/>
  <c r="D10" i="10"/>
  <c r="D11" i="10"/>
  <c r="E11" i="10"/>
  <c r="AK5" i="10"/>
  <c r="AK4" i="10"/>
  <c r="AK6" i="10"/>
  <c r="Y5" i="10"/>
  <c r="Y4" i="10"/>
  <c r="Y6" i="10"/>
  <c r="AO5" i="10"/>
  <c r="AO4" i="10"/>
  <c r="AO6" i="10"/>
  <c r="V5" i="10"/>
  <c r="V4" i="10"/>
  <c r="V6" i="10"/>
  <c r="AL5" i="10"/>
  <c r="AL4" i="10"/>
  <c r="AL6" i="10"/>
  <c r="O6" i="10"/>
  <c r="O5" i="10"/>
  <c r="O4" i="10"/>
  <c r="AE6" i="10"/>
  <c r="AE5" i="10"/>
  <c r="AE4" i="10"/>
  <c r="P5" i="10"/>
  <c r="P4" i="10"/>
  <c r="P6" i="10"/>
  <c r="AF5" i="10"/>
  <c r="AF4" i="10"/>
  <c r="AF6" i="10"/>
  <c r="AH5" i="10"/>
  <c r="AH4" i="10"/>
  <c r="AH6" i="10"/>
  <c r="D8" i="10"/>
  <c r="AP5" i="10"/>
  <c r="AP4" i="10"/>
  <c r="AP6" i="10"/>
  <c r="T5" i="10"/>
  <c r="T4" i="10"/>
  <c r="T6" i="10"/>
  <c r="E13" i="10"/>
  <c r="D13" i="10"/>
  <c r="D9" i="10"/>
  <c r="E9" i="10"/>
  <c r="D10" i="7"/>
  <c r="E10" i="7"/>
  <c r="AL5" i="7"/>
  <c r="AL4" i="7"/>
  <c r="AL6" i="7"/>
  <c r="AA4" i="7"/>
  <c r="AA5" i="7"/>
  <c r="AA6" i="7"/>
  <c r="AB5" i="7"/>
  <c r="AB4" i="7"/>
  <c r="AB6" i="7"/>
  <c r="M6" i="7"/>
  <c r="M5" i="7"/>
  <c r="M4" i="7"/>
  <c r="AC6" i="7"/>
  <c r="AC5" i="7"/>
  <c r="AC4" i="7"/>
  <c r="L4" i="7"/>
  <c r="Z5" i="7"/>
  <c r="Z4" i="7"/>
  <c r="Z6" i="7"/>
  <c r="AP5" i="7"/>
  <c r="AP4" i="7"/>
  <c r="AP6" i="7"/>
  <c r="D12" i="7"/>
  <c r="E12" i="7"/>
  <c r="E13" i="7"/>
  <c r="D13" i="7"/>
  <c r="W6" i="10" l="1"/>
  <c r="W5" i="10"/>
  <c r="W4" i="10"/>
  <c r="E8" i="10"/>
  <c r="X5" i="10"/>
  <c r="X4" i="10"/>
  <c r="X6" i="10"/>
  <c r="AM6" i="10"/>
  <c r="AM5" i="10"/>
  <c r="AM4" i="10"/>
  <c r="D8" i="7"/>
  <c r="AN5" i="7"/>
  <c r="AN4" i="7"/>
  <c r="AN6" i="7"/>
  <c r="AJ5" i="7"/>
  <c r="AJ4" i="7"/>
  <c r="AJ6" i="7"/>
  <c r="X5" i="7"/>
  <c r="X4" i="7"/>
  <c r="X6" i="7"/>
  <c r="R5" i="7"/>
  <c r="R4" i="7"/>
  <c r="R6" i="7"/>
  <c r="T5" i="7"/>
  <c r="T4" i="7"/>
  <c r="T6" i="7"/>
  <c r="Q6" i="7"/>
  <c r="Q5" i="7"/>
  <c r="Q4" i="7"/>
  <c r="O4" i="7"/>
  <c r="O5" i="7"/>
  <c r="O6" i="7"/>
  <c r="U6" i="7"/>
  <c r="U5" i="7"/>
  <c r="U4" i="7"/>
  <c r="S4" i="7"/>
  <c r="S5" i="7"/>
  <c r="S6" i="7"/>
  <c r="AH5" i="7"/>
  <c r="AH4" i="7"/>
  <c r="AH6" i="7"/>
  <c r="V5" i="7"/>
  <c r="V4" i="7"/>
  <c r="V6" i="7"/>
  <c r="AO6" i="7"/>
  <c r="AO5" i="7"/>
  <c r="AO4" i="7"/>
  <c r="AM4" i="7"/>
  <c r="AM5" i="7"/>
  <c r="AM6" i="7"/>
  <c r="AK6" i="7"/>
  <c r="AK5" i="7"/>
  <c r="AK4" i="7"/>
  <c r="AI4" i="7"/>
  <c r="AI5" i="7"/>
  <c r="AI6" i="7"/>
  <c r="AD5" i="7"/>
  <c r="AD4" i="7"/>
  <c r="AD6" i="7"/>
  <c r="AF5" i="7"/>
  <c r="AF4" i="7"/>
  <c r="AF6" i="7"/>
  <c r="Y6" i="7"/>
  <c r="Y5" i="7"/>
  <c r="Y4" i="7"/>
  <c r="W4" i="7"/>
  <c r="W5" i="7"/>
  <c r="W6" i="7"/>
  <c r="N5" i="7"/>
  <c r="N4" i="7"/>
  <c r="N6" i="7"/>
  <c r="E8" i="7"/>
  <c r="P5" i="7"/>
  <c r="P4" i="7"/>
  <c r="P6" i="7"/>
  <c r="AG6" i="7"/>
  <c r="AG5" i="7"/>
  <c r="AG4" i="7"/>
  <c r="AE4" i="7"/>
  <c r="AE5" i="7"/>
  <c r="AE6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<sst xmlns="http://schemas.openxmlformats.org/spreadsheetml/2006/main" count="96" uniqueCount="39">
  <si>
    <t>メンバー</t>
    <phoneticPr fontId="2"/>
  </si>
  <si>
    <t>シフト</t>
    <phoneticPr fontId="2"/>
  </si>
  <si>
    <t>シフト希望</t>
    <phoneticPr fontId="2"/>
  </si>
  <si>
    <t>A</t>
    <phoneticPr fontId="2"/>
  </si>
  <si>
    <t>B</t>
    <phoneticPr fontId="2"/>
  </si>
  <si>
    <t>-</t>
    <phoneticPr fontId="2"/>
  </si>
  <si>
    <t>開始時間</t>
    <rPh sb="0" eb="4">
      <t>カイシ</t>
    </rPh>
    <phoneticPr fontId="2"/>
  </si>
  <si>
    <t>終了時間</t>
    <rPh sb="0" eb="4">
      <t>シュウリョウ</t>
    </rPh>
    <phoneticPr fontId="2"/>
  </si>
  <si>
    <t>総勤務日</t>
    <rPh sb="0" eb="4">
      <t>ソウキ</t>
    </rPh>
    <phoneticPr fontId="2"/>
  </si>
  <si>
    <t>定休日</t>
    <rPh sb="0" eb="3">
      <t>テイキュウ</t>
    </rPh>
    <phoneticPr fontId="2"/>
  </si>
  <si>
    <t>　</t>
  </si>
  <si>
    <t>太郎</t>
    <rPh sb="0" eb="2">
      <t>タロウ</t>
    </rPh>
    <phoneticPr fontId="2"/>
  </si>
  <si>
    <t>花子</t>
    <rPh sb="0" eb="2">
      <t>ハナコ</t>
    </rPh>
    <phoneticPr fontId="2"/>
  </si>
  <si>
    <t>次郎</t>
    <rPh sb="0" eb="2">
      <t>ジロウ</t>
    </rPh>
    <phoneticPr fontId="2"/>
  </si>
  <si>
    <t>富代</t>
    <rPh sb="0" eb="2">
      <t xml:space="preserve">トミヨ </t>
    </rPh>
    <phoneticPr fontId="2"/>
  </si>
  <si>
    <t>ジョン</t>
    <phoneticPr fontId="2"/>
  </si>
  <si>
    <t>リサ</t>
    <phoneticPr fontId="2"/>
  </si>
  <si>
    <t>休</t>
    <rPh sb="0" eb="1">
      <t>ヤスミ</t>
    </rPh>
    <phoneticPr fontId="2"/>
  </si>
  <si>
    <t>シフト種類(英字１文字)</t>
    <rPh sb="3" eb="5">
      <t>シュルイ</t>
    </rPh>
    <rPh sb="6" eb="8">
      <t xml:space="preserve">エイジ </t>
    </rPh>
    <phoneticPr fontId="2"/>
  </si>
  <si>
    <t>シフトコード(コピー用)</t>
    <phoneticPr fontId="2"/>
  </si>
  <si>
    <t>No</t>
    <phoneticPr fontId="2"/>
  </si>
  <si>
    <t>背景が白または黄土色のセルにのみ必要データを入力して下さい。</t>
    <rPh sb="0" eb="2">
      <t>ハイケイ</t>
    </rPh>
    <rPh sb="3" eb="4">
      <t>シロイ</t>
    </rPh>
    <rPh sb="7" eb="9">
      <t xml:space="preserve">オウド </t>
    </rPh>
    <rPh sb="9" eb="10">
      <t xml:space="preserve">イロ </t>
    </rPh>
    <rPh sb="16" eb="18">
      <t>ヒツヨウ</t>
    </rPh>
    <rPh sb="22" eb="24">
      <t>ニュウリョク</t>
    </rPh>
    <phoneticPr fontId="2"/>
  </si>
  <si>
    <t>年度</t>
    <rPh sb="0" eb="2">
      <t>ネn</t>
    </rPh>
    <phoneticPr fontId="2"/>
  </si>
  <si>
    <t>シフト割合</t>
    <rPh sb="3" eb="5">
      <t>ワリ</t>
    </rPh>
    <phoneticPr fontId="2"/>
  </si>
  <si>
    <t>総勤務日</t>
    <rPh sb="0" eb="1">
      <t xml:space="preserve">ソウ </t>
    </rPh>
    <rPh sb="1" eb="4">
      <t>キn</t>
    </rPh>
    <phoneticPr fontId="2"/>
  </si>
  <si>
    <t>希望休1</t>
    <rPh sb="0" eb="2">
      <t>キボウ</t>
    </rPh>
    <rPh sb="2" eb="3">
      <t xml:space="preserve">キュウ </t>
    </rPh>
    <phoneticPr fontId="2"/>
  </si>
  <si>
    <t>希望休2</t>
    <rPh sb="0" eb="2">
      <t>キボウ</t>
    </rPh>
    <rPh sb="2" eb="3">
      <t xml:space="preserve">キュウ </t>
    </rPh>
    <phoneticPr fontId="2"/>
  </si>
  <si>
    <t>希望休3</t>
    <rPh sb="0" eb="2">
      <t>キボウ</t>
    </rPh>
    <rPh sb="2" eb="3">
      <t xml:space="preserve">キュウ </t>
    </rPh>
    <phoneticPr fontId="2"/>
  </si>
  <si>
    <t>希望休4</t>
    <rPh sb="0" eb="2">
      <t>キボウ</t>
    </rPh>
    <rPh sb="2" eb="3">
      <t xml:space="preserve">キュウ </t>
    </rPh>
    <phoneticPr fontId="2"/>
  </si>
  <si>
    <t>希望休5</t>
    <rPh sb="0" eb="2">
      <t>キボウ</t>
    </rPh>
    <rPh sb="2" eb="3">
      <t xml:space="preserve">キュウ </t>
    </rPh>
    <phoneticPr fontId="2"/>
  </si>
  <si>
    <t>開始時間</t>
    <rPh sb="0" eb="4">
      <t>カイセィ</t>
    </rPh>
    <phoneticPr fontId="2"/>
  </si>
  <si>
    <t>勤務人数</t>
    <rPh sb="0" eb="4">
      <t>キンム</t>
    </rPh>
    <phoneticPr fontId="2"/>
  </si>
  <si>
    <t>希望休6</t>
    <rPh sb="0" eb="2">
      <t>キボウ</t>
    </rPh>
    <rPh sb="2" eb="3">
      <t xml:space="preserve">キュウ </t>
    </rPh>
    <phoneticPr fontId="2"/>
  </si>
  <si>
    <t>終了時間</t>
    <rPh sb="0" eb="4">
      <t>シュウry</t>
    </rPh>
    <phoneticPr fontId="2"/>
  </si>
  <si>
    <t>休</t>
  </si>
  <si>
    <t>シフトコード</t>
    <phoneticPr fontId="2"/>
  </si>
  <si>
    <t>ここに組織・班名又はタイトルを入力</t>
    <rPh sb="3" eb="5">
      <t>ソシキ</t>
    </rPh>
    <rPh sb="6" eb="7">
      <t xml:space="preserve">ハン </t>
    </rPh>
    <rPh sb="7" eb="8">
      <t>メイ</t>
    </rPh>
    <rPh sb="8" eb="9">
      <t>マタハ</t>
    </rPh>
    <rPh sb="15" eb="17">
      <t>ニュウリョク</t>
    </rPh>
    <phoneticPr fontId="2"/>
  </si>
  <si>
    <t>指定月</t>
    <rPh sb="0" eb="3">
      <t>シテイ</t>
    </rPh>
    <phoneticPr fontId="2"/>
  </si>
  <si>
    <t>5AABABAAAA休AAAA休AABAAA休AA休A休A休AABBAB休ABBB休BB休BABB休B休AA休B休AABBB休BBBBBA休BA休BBBBBABBB休休BBA休B休BBABA休BBBAA休休休BAABABBBAB休休BB休A休休BB休AAAABB休休B休AAABB休休ABAB休休休休休A休休休休BBBAA休BBA休AAAB休BAAABABBB休BBAAB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</si>
</sst>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h:mm;@"/>
    <numFmt numFmtId="177" formatCode="[$-411]d&quot;日&quot;\ dddd"/>
  </numFmts>
  <fonts count="14">
    <font>
      <sz val="12"/>
      <color theme="1"/>
      <name val="游ゴシック"/>
      <family val="2"/>
      <charset val="128"/>
      <scheme val="minor"/>
    </font>
    <font>
      <sz val="12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i/>
      <sz val="8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</font>
    <font>
      <i/>
      <sz val="9"/>
      <color theme="1"/>
      <name val="游ゴシック"/>
      <family val="3"/>
      <charset val="128"/>
      <scheme val="minor"/>
    </font>
    <font>
      <sz val="12"/>
      <color rgb="FF000000"/>
      <name val="Yu Gothic"/>
      <family val="3"/>
      <charset val="128"/>
    </font>
    <font>
      <b/>
      <sz val="10"/>
      <color rgb="FFFF0000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12"/>
      <name val="游ゴシック"/>
      <family val="2"/>
      <charset val="128"/>
      <scheme val="minor"/>
    </font>
    <font>
      <sz val="6"/>
      <color theme="1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/>
      <bottom style="thick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2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20" fontId="0" fillId="0" borderId="4" xfId="0" applyNumberFormat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3" borderId="4" xfId="0" applyFill="1" applyBorder="1">
      <alignment vertical="center"/>
    </xf>
    <xf numFmtId="0" fontId="5" fillId="0" borderId="0" xfId="0" applyFont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0" fillId="3" borderId="6" xfId="0" applyFill="1" applyBorder="1" applyAlignment="1">
      <alignment horizontal="center" vertical="center"/>
    </xf>
    <xf numFmtId="0" fontId="1" fillId="0" borderId="0" xfId="0" applyFont="1">
      <alignment vertical="center"/>
    </xf>
    <xf numFmtId="0" fontId="3" fillId="0" borderId="6" xfId="0" applyFont="1" applyBorder="1">
      <alignment vertical="center"/>
    </xf>
    <xf numFmtId="0" fontId="3" fillId="0" borderId="6" xfId="0" applyFont="1" applyBorder="1" applyAlignment="1">
      <alignment horizontal="right" vertical="center"/>
    </xf>
    <xf numFmtId="176" fontId="0" fillId="0" borderId="0" xfId="0" applyNumberFormat="1" applyAlignment="1">
      <alignment horizontal="center" vertical="center"/>
    </xf>
    <xf numFmtId="0" fontId="5" fillId="0" borderId="0" xfId="0" applyFont="1">
      <alignment vertical="center"/>
    </xf>
    <xf numFmtId="0" fontId="3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10" fillId="0" borderId="0" xfId="0" applyFont="1">
      <alignment vertical="center"/>
    </xf>
    <xf numFmtId="177" fontId="11" fillId="4" borderId="6" xfId="0" applyNumberFormat="1" applyFont="1" applyFill="1" applyBorder="1" applyAlignment="1">
      <alignment horizontal="center" vertical="center" textRotation="60"/>
    </xf>
    <xf numFmtId="0" fontId="0" fillId="0" borderId="8" xfId="0" applyBorder="1" applyAlignment="1">
      <alignment horizontal="center" vertical="center"/>
    </xf>
    <xf numFmtId="0" fontId="0" fillId="0" borderId="8" xfId="0" applyBorder="1">
      <alignment vertical="center"/>
    </xf>
    <xf numFmtId="0" fontId="8" fillId="0" borderId="6" xfId="0" applyFont="1" applyBorder="1" applyAlignment="1">
      <alignment vertical="center" shrinkToFit="1"/>
    </xf>
    <xf numFmtId="0" fontId="0" fillId="4" borderId="9" xfId="0" applyFill="1" applyBorder="1" applyAlignment="1">
      <alignment horizontal="center" vertical="center"/>
    </xf>
    <xf numFmtId="0" fontId="12" fillId="4" borderId="10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vertical="center" shrinkToFit="1"/>
    </xf>
    <xf numFmtId="0" fontId="4" fillId="0" borderId="3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0" fillId="0" borderId="9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1">
    <cellStyle name="標準" xfId="0" builtinId="0"/>
  </cellStyles>
  <dxfs count="27">
    <dxf>
      <font>
        <color theme="0" tint="-0.14996795556505021"/>
      </font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rgb="FFFF0000"/>
      </font>
    </dxf>
    <dxf>
      <font>
        <color rgb="FF0070C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/>
      </font>
      <fill>
        <patternFill>
          <bgColor theme="5" tint="0.79998168889431442"/>
        </patternFill>
      </fill>
    </dxf>
    <dxf>
      <font>
        <color theme="0" tint="-4.9989318521683403E-2"/>
      </font>
    </dxf>
    <dxf>
      <font>
        <color theme="0"/>
      </font>
    </dxf>
    <dxf>
      <fill>
        <patternFill>
          <bgColor theme="0" tint="-4.9989318521683403E-2"/>
        </patternFill>
      </fill>
    </dxf>
    <dxf>
      <font>
        <color theme="0" tint="-0.14996795556505021"/>
      </font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rgb="FFFF0000"/>
      </font>
    </dxf>
    <dxf>
      <font>
        <color rgb="FF0070C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/>
      </font>
      <fill>
        <patternFill>
          <bgColor theme="5" tint="0.79998168889431442"/>
        </patternFill>
      </fill>
    </dxf>
    <dxf>
      <font>
        <color theme="0" tint="-4.9989318521683403E-2"/>
      </font>
    </dxf>
    <dxf>
      <font>
        <color theme="0"/>
      </font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fmlaLink="$V$1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0</xdr:row>
      <xdr:rowOff>177800</xdr:rowOff>
    </xdr:from>
    <xdr:to>
      <xdr:col>24</xdr:col>
      <xdr:colOff>190500</xdr:colOff>
      <xdr:row>2</xdr:row>
      <xdr:rowOff>139700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0477500" y="177800"/>
          <a:ext cx="1104900" cy="482600"/>
        </a:xfrm>
        <a:prstGeom prst="roundRect">
          <a:avLst/>
        </a:prstGeom>
        <a:solidFill>
          <a:schemeClr val="bg1">
            <a:lumMod val="75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101600</xdr:colOff>
          <xdr:row>0</xdr:row>
          <xdr:rowOff>228600</xdr:rowOff>
        </xdr:from>
        <xdr:to>
          <xdr:col>24</xdr:col>
          <xdr:colOff>228600</xdr:colOff>
          <xdr:row>2</xdr:row>
          <xdr:rowOff>88900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1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再計算実行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C700C-D1E3-CF48-BEA5-36EB0F2E89EF}">
  <sheetPr>
    <pageSetUpPr fitToPage="1"/>
  </sheetPr>
  <dimension ref="A1:AP29"/>
  <sheetViews>
    <sheetView tabSelected="1" zoomScaleNormal="100" workbookViewId="0">
      <pane xSplit="10" ySplit="7" topLeftCell="K8" activePane="bottomRight" state="frozen"/>
      <selection pane="topRight" activeCell="K1" sqref="K1"/>
      <selection pane="bottomLeft" activeCell="A8" sqref="A8"/>
      <selection pane="bottomRight" sqref="A1:D2"/>
    </sheetView>
  </sheetViews>
  <sheetFormatPr baseColWidth="10" defaultRowHeight="20" outlineLevelCol="1"/>
  <cols>
    <col min="1" max="1" width="8" customWidth="1"/>
    <col min="2" max="2" width="6.7109375" customWidth="1"/>
    <col min="3" max="3" width="20.42578125" customWidth="1"/>
    <col min="6" max="11" width="10.7109375" customWidth="1" outlineLevel="1"/>
    <col min="12" max="42" width="3.7109375" customWidth="1"/>
    <col min="43" max="46" width="10.7109375" customWidth="1"/>
  </cols>
  <sheetData>
    <row r="1" spans="1:42" ht="14" customHeight="1" thickBot="1">
      <c r="A1" s="45" t="s">
        <v>36</v>
      </c>
      <c r="B1" s="46"/>
      <c r="C1" s="46"/>
      <c r="D1" s="46"/>
      <c r="P1" s="59"/>
    </row>
    <row r="2" spans="1:42" ht="21" thickBot="1">
      <c r="A2" s="47"/>
      <c r="B2" s="47"/>
      <c r="C2" s="47"/>
      <c r="D2" s="47"/>
      <c r="E2" s="57"/>
      <c r="F2" s="31" t="s">
        <v>1</v>
      </c>
      <c r="G2" s="29" t="str">
        <f>'2.シフトシミュレータ'!D1</f>
        <v>A</v>
      </c>
      <c r="H2" s="29" t="str">
        <f>'2.シフトシミュレータ'!E1</f>
        <v>B</v>
      </c>
      <c r="I2" s="29">
        <f>'2.シフトシミュレータ'!F1</f>
        <v>0</v>
      </c>
      <c r="J2" s="29">
        <f>'2.シフトシミュレータ'!G1</f>
        <v>0</v>
      </c>
      <c r="K2" s="29">
        <f>'2.シフトシミュレータ'!H1</f>
        <v>0</v>
      </c>
      <c r="L2" s="48" t="s">
        <v>35</v>
      </c>
      <c r="M2" s="48"/>
      <c r="N2" s="48"/>
      <c r="O2" s="48"/>
      <c r="P2" s="37"/>
      <c r="Q2" s="44"/>
      <c r="S2" s="44"/>
      <c r="T2" s="44"/>
    </row>
    <row r="3" spans="1:42" ht="21" thickBot="1">
      <c r="A3" s="22"/>
      <c r="B3" s="22" t="str">
        <f>IF($P$2="","",LEFT($P$2,1))</f>
        <v/>
      </c>
      <c r="C3" s="33" t="str">
        <f>IF($B$3="","シートをコピーしてシート名を月に変更して下さい。","")</f>
        <v>シートをコピーしてシート名を月に変更して下さい。</v>
      </c>
      <c r="F3" s="32" t="s">
        <v>30</v>
      </c>
      <c r="G3" s="25">
        <f>'2.シフトシミュレータ'!D2</f>
        <v>0.375</v>
      </c>
      <c r="H3" s="25">
        <f>'2.シフトシミュレータ'!E2</f>
        <v>0.70138888888888884</v>
      </c>
      <c r="I3" s="25">
        <f>'2.シフトシミュレータ'!F2</f>
        <v>0</v>
      </c>
      <c r="J3" s="25">
        <f>'2.シフトシミュレータ'!G2</f>
        <v>0</v>
      </c>
      <c r="K3" s="25">
        <f>'2.シフトシミュレータ'!H2</f>
        <v>0</v>
      </c>
      <c r="N3" s="26" t="str">
        <f>IF($P$2="","P2にコードを貼り付けて下さい。自動計算後に書く日付データのリストで調整して下さい。","")</f>
        <v>P2にコードを貼り付けて下さい。自動計算後に書く日付データのリストで調整して下さい。</v>
      </c>
    </row>
    <row r="4" spans="1:42" ht="21" thickBot="1">
      <c r="A4" s="24"/>
      <c r="B4" s="23" t="s">
        <v>22</v>
      </c>
      <c r="C4" s="23" t="str">
        <f>IF($B$3="","シフトコードから反映します。",$B$3&amp;"月シフト表")</f>
        <v>シフトコードから反映します。</v>
      </c>
      <c r="D4" s="22"/>
      <c r="E4" s="39" t="s">
        <v>3</v>
      </c>
      <c r="F4" s="40" t="s">
        <v>33</v>
      </c>
      <c r="G4" s="41">
        <f>'2.シフトシミュレータ'!D3</f>
        <v>0.70833333333333337</v>
      </c>
      <c r="H4" s="41">
        <f>'2.シフトシミュレータ'!E3</f>
        <v>0.99305555555555547</v>
      </c>
      <c r="I4" s="41">
        <f>'2.シフトシミュレータ'!F3</f>
        <v>0</v>
      </c>
      <c r="J4" s="41">
        <f>'2.シフトシミュレータ'!G3</f>
        <v>0</v>
      </c>
      <c r="K4" s="41">
        <f>'2.シフトシミュレータ'!H3</f>
        <v>0</v>
      </c>
      <c r="L4" s="42">
        <f>IF(COUNTIF(L$8:L$29,"="&amp;'2.シフトシミュレータ'!$C$1)=COUNTIF($C$8:$C$29,"&lt;&gt;0"),'2.シフトシミュレータ'!$C$1,COUNTIF(L$8:L$29,"="&amp;$E$4))</f>
        <v>0</v>
      </c>
      <c r="M4" s="42">
        <f>IF(COUNTIF(M$8:M$29,"="&amp;'2.シフトシミュレータ'!$C$1)=COUNTIF($C$8:$C$29,"&lt;&gt;0"),'2.シフトシミュレータ'!$C$1,COUNTIF(M$8:M$29,"="&amp;$E$4))</f>
        <v>0</v>
      </c>
      <c r="N4" s="42">
        <f>IF(COUNTIF(N$8:N$29,"="&amp;'2.シフトシミュレータ'!$C$1)=COUNTIF($C$8:$C$29,"&lt;&gt;0"),'2.シフトシミュレータ'!$C$1,COUNTIF(N$8:N$29,"="&amp;$E$4))</f>
        <v>0</v>
      </c>
      <c r="O4" s="42">
        <f>IF(COUNTIF(O$8:O$29,"="&amp;'2.シフトシミュレータ'!$C$1)=COUNTIF($C$8:$C$29,"&lt;&gt;0"),'2.シフトシミュレータ'!$C$1,COUNTIF(O$8:O$29,"="&amp;$E$4))</f>
        <v>0</v>
      </c>
      <c r="P4" s="42">
        <f>IF(COUNTIF(P$8:P$29,"="&amp;'2.シフトシミュレータ'!$C$1)=COUNTIF($C$8:$C$29,"&lt;&gt;0"),'2.シフトシミュレータ'!$C$1,COUNTIF(P$8:P$29,"="&amp;$E$4))</f>
        <v>0</v>
      </c>
      <c r="Q4" s="42">
        <f>IF(COUNTIF(Q$8:Q$29,"="&amp;'2.シフトシミュレータ'!$C$1)=COUNTIF($C$8:$C$29,"&lt;&gt;0"),'2.シフトシミュレータ'!$C$1,COUNTIF(Q$8:Q$29,"="&amp;$E$4))</f>
        <v>0</v>
      </c>
      <c r="R4" s="42">
        <f>IF(COUNTIF(R$8:R$29,"="&amp;'2.シフトシミュレータ'!$C$1)=COUNTIF($C$8:$C$29,"&lt;&gt;0"),'2.シフトシミュレータ'!$C$1,COUNTIF(R$8:R$29,"="&amp;$E$4))</f>
        <v>0</v>
      </c>
      <c r="S4" s="42">
        <f>IF(COUNTIF(S$8:S$29,"="&amp;'2.シフトシミュレータ'!$C$1)=COUNTIF($C$8:$C$29,"&lt;&gt;0"),'2.シフトシミュレータ'!$C$1,COUNTIF(S$8:S$29,"="&amp;$E$4))</f>
        <v>0</v>
      </c>
      <c r="T4" s="42">
        <f>IF(COUNTIF(T$8:T$29,"="&amp;'2.シフトシミュレータ'!$C$1)=COUNTIF($C$8:$C$29,"&lt;&gt;0"),'2.シフトシミュレータ'!$C$1,COUNTIF(T$8:T$29,"="&amp;$E$4))</f>
        <v>0</v>
      </c>
      <c r="U4" s="42">
        <f>IF(COUNTIF(U$8:U$29,"="&amp;'2.シフトシミュレータ'!$C$1)=COUNTIF($C$8:$C$29,"&lt;&gt;0"),'2.シフトシミュレータ'!$C$1,COUNTIF(U$8:U$29,"="&amp;$E$4))</f>
        <v>0</v>
      </c>
      <c r="V4" s="42">
        <f>IF(COUNTIF(V$8:V$29,"="&amp;'2.シフトシミュレータ'!$C$1)=COUNTIF($C$8:$C$29,"&lt;&gt;0"),'2.シフトシミュレータ'!$C$1,COUNTIF(V$8:V$29,"="&amp;$E$4))</f>
        <v>0</v>
      </c>
      <c r="W4" s="42">
        <f>IF(COUNTIF(W$8:W$29,"="&amp;'2.シフトシミュレータ'!$C$1)=COUNTIF($C$8:$C$29,"&lt;&gt;0"),'2.シフトシミュレータ'!$C$1,COUNTIF(W$8:W$29,"="&amp;$E$4))</f>
        <v>0</v>
      </c>
      <c r="X4" s="42">
        <f>IF(COUNTIF(X$8:X$29,"="&amp;'2.シフトシミュレータ'!$C$1)=COUNTIF($C$8:$C$29,"&lt;&gt;0"),'2.シフトシミュレータ'!$C$1,COUNTIF(X$8:X$29,"="&amp;$E$4))</f>
        <v>0</v>
      </c>
      <c r="Y4" s="42">
        <f>IF(COUNTIF(Y$8:Y$29,"="&amp;'2.シフトシミュレータ'!$C$1)=COUNTIF($C$8:$C$29,"&lt;&gt;0"),'2.シフトシミュレータ'!$C$1,COUNTIF(Y$8:Y$29,"="&amp;$E$4))</f>
        <v>0</v>
      </c>
      <c r="Z4" s="42">
        <f>IF(COUNTIF(Z$8:Z$29,"="&amp;'2.シフトシミュレータ'!$C$1)=COUNTIF($C$8:$C$29,"&lt;&gt;0"),'2.シフトシミュレータ'!$C$1,COUNTIF(Z$8:Z$29,"="&amp;$E$4))</f>
        <v>0</v>
      </c>
      <c r="AA4" s="42">
        <f>IF(COUNTIF(AA$8:AA$29,"="&amp;'2.シフトシミュレータ'!$C$1)=COUNTIF($C$8:$C$29,"&lt;&gt;0"),'2.シフトシミュレータ'!$C$1,COUNTIF(AA$8:AA$29,"="&amp;$E$4))</f>
        <v>0</v>
      </c>
      <c r="AB4" s="42">
        <f>IF(COUNTIF(AB$8:AB$29,"="&amp;'2.シフトシミュレータ'!$C$1)=COUNTIF($C$8:$C$29,"&lt;&gt;0"),'2.シフトシミュレータ'!$C$1,COUNTIF(AB$8:AB$29,"="&amp;$E$4))</f>
        <v>0</v>
      </c>
      <c r="AC4" s="42">
        <f>IF(COUNTIF(AC$8:AC$29,"="&amp;'2.シフトシミュレータ'!$C$1)=COUNTIF($C$8:$C$29,"&lt;&gt;0"),'2.シフトシミュレータ'!$C$1,COUNTIF(AC$8:AC$29,"="&amp;$E$4))</f>
        <v>0</v>
      </c>
      <c r="AD4" s="42">
        <f>IF(COUNTIF(AD$8:AD$29,"="&amp;'2.シフトシミュレータ'!$C$1)=COUNTIF($C$8:$C$29,"&lt;&gt;0"),'2.シフトシミュレータ'!$C$1,COUNTIF(AD$8:AD$29,"="&amp;$E$4))</f>
        <v>0</v>
      </c>
      <c r="AE4" s="42">
        <f>IF(COUNTIF(AE$8:AE$29,"="&amp;'2.シフトシミュレータ'!$C$1)=COUNTIF($C$8:$C$29,"&lt;&gt;0"),'2.シフトシミュレータ'!$C$1,COUNTIF(AE$8:AE$29,"="&amp;$E$4))</f>
        <v>0</v>
      </c>
      <c r="AF4" s="42">
        <f>IF(COUNTIF(AF$8:AF$29,"="&amp;'2.シフトシミュレータ'!$C$1)=COUNTIF($C$8:$C$29,"&lt;&gt;0"),'2.シフトシミュレータ'!$C$1,COUNTIF(AF$8:AF$29,"="&amp;$E$4))</f>
        <v>0</v>
      </c>
      <c r="AG4" s="42">
        <f>IF(COUNTIF(AG$8:AG$29,"="&amp;'2.シフトシミュレータ'!$C$1)=COUNTIF($C$8:$C$29,"&lt;&gt;0"),'2.シフトシミュレータ'!$C$1,COUNTIF(AG$8:AG$29,"="&amp;$E$4))</f>
        <v>0</v>
      </c>
      <c r="AH4" s="42">
        <f>IF(COUNTIF(AH$8:AH$29,"="&amp;'2.シフトシミュレータ'!$C$1)=COUNTIF($C$8:$C$29,"&lt;&gt;0"),'2.シフトシミュレータ'!$C$1,COUNTIF(AH$8:AH$29,"="&amp;$E$4))</f>
        <v>0</v>
      </c>
      <c r="AI4" s="42">
        <f>IF(COUNTIF(AI$8:AI$29,"="&amp;'2.シフトシミュレータ'!$C$1)=COUNTIF($C$8:$C$29,"&lt;&gt;0"),'2.シフトシミュレータ'!$C$1,COUNTIF(AI$8:AI$29,"="&amp;$E$4))</f>
        <v>0</v>
      </c>
      <c r="AJ4" s="42">
        <f>IF(COUNTIF(AJ$8:AJ$29,"="&amp;'2.シフトシミュレータ'!$C$1)=COUNTIF($C$8:$C$29,"&lt;&gt;0"),'2.シフトシミュレータ'!$C$1,COUNTIF(AJ$8:AJ$29,"="&amp;$E$4))</f>
        <v>0</v>
      </c>
      <c r="AK4" s="42">
        <f>IF(COUNTIF(AK$8:AK$29,"="&amp;'2.シフトシミュレータ'!$C$1)=COUNTIF($C$8:$C$29,"&lt;&gt;0"),'2.シフトシミュレータ'!$C$1,COUNTIF(AK$8:AK$29,"="&amp;$E$4))</f>
        <v>0</v>
      </c>
      <c r="AL4" s="42">
        <f>IF(COUNTIF(AL$8:AL$29,"="&amp;'2.シフトシミュレータ'!$C$1)=COUNTIF($C$8:$C$29,"&lt;&gt;0"),'2.シフトシミュレータ'!$C$1,COUNTIF(AL$8:AL$29,"="&amp;$E$4))</f>
        <v>0</v>
      </c>
      <c r="AM4" s="42">
        <f>IF(COUNTIF(AM$8:AM$29,"="&amp;'2.シフトシミュレータ'!$C$1)=COUNTIF($C$8:$C$29,"&lt;&gt;0"),'2.シフトシミュレータ'!$C$1,COUNTIF(AM$8:AM$29,"="&amp;$E$4))</f>
        <v>0</v>
      </c>
      <c r="AN4" s="42">
        <f>IF(COUNTIF(AN$8:AN$29,"="&amp;'2.シフトシミュレータ'!$C$1)=COUNTIF($C$8:$C$29,"&lt;&gt;0"),'2.シフトシミュレータ'!$C$1,COUNTIF(AN$8:AN$29,"="&amp;$E$4))</f>
        <v>0</v>
      </c>
      <c r="AO4" s="42">
        <f>IF(COUNTIF(AO$8:AO$29,"="&amp;'2.シフトシミュレータ'!$C$1)=COUNTIF($C$8:$C$29,"&lt;&gt;0"),'2.シフトシミュレータ'!$C$1,COUNTIF(AO$8:AO$29,"="&amp;$E$4))</f>
        <v>0</v>
      </c>
      <c r="AP4" s="42">
        <f>IF(COUNTIF(AP$8:AP$29,"="&amp;'2.シフトシミュレータ'!$C$1)=COUNTIF($C$8:$C$29,"&lt;&gt;0"),'2.シフトシミュレータ'!$C$1,COUNTIF(AP$8:AP$29,"="&amp;$E$4))</f>
        <v>0</v>
      </c>
    </row>
    <row r="5" spans="1:42">
      <c r="A5" s="33" t="str">
        <f>IF($A$4="","A4セルに西暦を入力して下さい。B3セルは触らないで下さい。","")</f>
        <v>A4セルに西暦を入力して下さい。B3セルは触らないで下さい。</v>
      </c>
      <c r="E5" s="38" t="s">
        <v>4</v>
      </c>
      <c r="F5" s="36"/>
      <c r="G5" s="36"/>
      <c r="H5" s="36"/>
      <c r="I5" s="36"/>
      <c r="J5" s="36"/>
      <c r="K5" s="36"/>
      <c r="L5" s="61">
        <f>IF(COUNTIF(L$8:L$29,"="&amp;'2.シフトシミュレータ'!$C$1)=COUNTIF($C$8:$C$29,"&lt;&gt;0"),'2.シフトシミュレータ'!$C$1,COUNTIF(L$8:L$29,"="&amp;$E$5))</f>
        <v>0</v>
      </c>
      <c r="M5" s="61">
        <f>IF(COUNTIF(M$8:M$29,"="&amp;'2.シフトシミュレータ'!$C$1)=COUNTIF($C$8:$C$29,"&lt;&gt;0"),'2.シフトシミュレータ'!$C$1,COUNTIF(M$8:M$29,"="&amp;$E$5))</f>
        <v>0</v>
      </c>
      <c r="N5" s="61">
        <f>IF(COUNTIF(N$8:N$29,"="&amp;'2.シフトシミュレータ'!$C$1)=COUNTIF($C$8:$C$29,"&lt;&gt;0"),'2.シフトシミュレータ'!$C$1,COUNTIF(N$8:N$29,"="&amp;$E$5))</f>
        <v>0</v>
      </c>
      <c r="O5" s="61">
        <f>IF(COUNTIF(O$8:O$29,"="&amp;'2.シフトシミュレータ'!$C$1)=COUNTIF($C$8:$C$29,"&lt;&gt;0"),'2.シフトシミュレータ'!$C$1,COUNTIF(O$8:O$29,"="&amp;$E$5))</f>
        <v>0</v>
      </c>
      <c r="P5" s="61">
        <f>IF(COUNTIF(P$8:P$29,"="&amp;'2.シフトシミュレータ'!$C$1)=COUNTIF($C$8:$C$29,"&lt;&gt;0"),'2.シフトシミュレータ'!$C$1,COUNTIF(P$8:P$29,"="&amp;$E$5))</f>
        <v>0</v>
      </c>
      <c r="Q5" s="61">
        <f>IF(COUNTIF(Q$8:Q$29,"="&amp;'2.シフトシミュレータ'!$C$1)=COUNTIF($C$8:$C$29,"&lt;&gt;0"),'2.シフトシミュレータ'!$C$1,COUNTIF(Q$8:Q$29,"="&amp;$E$5))</f>
        <v>0</v>
      </c>
      <c r="R5" s="61">
        <f>IF(COUNTIF(R$8:R$29,"="&amp;'2.シフトシミュレータ'!$C$1)=COUNTIF($C$8:$C$29,"&lt;&gt;0"),'2.シフトシミュレータ'!$C$1,COUNTIF(R$8:R$29,"="&amp;$E$5))</f>
        <v>0</v>
      </c>
      <c r="S5" s="61">
        <f>IF(COUNTIF(S$8:S$29,"="&amp;'2.シフトシミュレータ'!$C$1)=COUNTIF($C$8:$C$29,"&lt;&gt;0"),'2.シフトシミュレータ'!$C$1,COUNTIF(S$8:S$29,"="&amp;$E$5))</f>
        <v>0</v>
      </c>
      <c r="T5" s="61">
        <f>IF(COUNTIF(T$8:T$29,"="&amp;'2.シフトシミュレータ'!$C$1)=COUNTIF($C$8:$C$29,"&lt;&gt;0"),'2.シフトシミュレータ'!$C$1,COUNTIF(T$8:T$29,"="&amp;$E$5))</f>
        <v>0</v>
      </c>
      <c r="U5" s="61">
        <f>IF(COUNTIF(U$8:U$29,"="&amp;'2.シフトシミュレータ'!$C$1)=COUNTIF($C$8:$C$29,"&lt;&gt;0"),'2.シフトシミュレータ'!$C$1,COUNTIF(U$8:U$29,"="&amp;$E$5))</f>
        <v>0</v>
      </c>
      <c r="V5" s="61">
        <f>IF(COUNTIF(V$8:V$29,"="&amp;'2.シフトシミュレータ'!$C$1)=COUNTIF($C$8:$C$29,"&lt;&gt;0"),'2.シフトシミュレータ'!$C$1,COUNTIF(V$8:V$29,"="&amp;$E$5))</f>
        <v>0</v>
      </c>
      <c r="W5" s="61">
        <f>IF(COUNTIF(W$8:W$29,"="&amp;'2.シフトシミュレータ'!$C$1)=COUNTIF($C$8:$C$29,"&lt;&gt;0"),'2.シフトシミュレータ'!$C$1,COUNTIF(W$8:W$29,"="&amp;$E$5))</f>
        <v>0</v>
      </c>
      <c r="X5" s="61">
        <f>IF(COUNTIF(X$8:X$29,"="&amp;'2.シフトシミュレータ'!$C$1)=COUNTIF($C$8:$C$29,"&lt;&gt;0"),'2.シフトシミュレータ'!$C$1,COUNTIF(X$8:X$29,"="&amp;$E$5))</f>
        <v>0</v>
      </c>
      <c r="Y5" s="61">
        <f>IF(COUNTIF(Y$8:Y$29,"="&amp;'2.シフトシミュレータ'!$C$1)=COUNTIF($C$8:$C$29,"&lt;&gt;0"),'2.シフトシミュレータ'!$C$1,COUNTIF(Y$8:Y$29,"="&amp;$E$5))</f>
        <v>0</v>
      </c>
      <c r="Z5" s="61">
        <f>IF(COUNTIF(Z$8:Z$29,"="&amp;'2.シフトシミュレータ'!$C$1)=COUNTIF($C$8:$C$29,"&lt;&gt;0"),'2.シフトシミュレータ'!$C$1,COUNTIF(Z$8:Z$29,"="&amp;$E$5))</f>
        <v>0</v>
      </c>
      <c r="AA5" s="61">
        <f>IF(COUNTIF(AA$8:AA$29,"="&amp;'2.シフトシミュレータ'!$C$1)=COUNTIF($C$8:$C$29,"&lt;&gt;0"),'2.シフトシミュレータ'!$C$1,COUNTIF(AA$8:AA$29,"="&amp;$E$5))</f>
        <v>0</v>
      </c>
      <c r="AB5" s="61">
        <f>IF(COUNTIF(AB$8:AB$29,"="&amp;'2.シフトシミュレータ'!$C$1)=COUNTIF($C$8:$C$29,"&lt;&gt;0"),'2.シフトシミュレータ'!$C$1,COUNTIF(AB$8:AB$29,"="&amp;$E$5))</f>
        <v>0</v>
      </c>
      <c r="AC5" s="61">
        <f>IF(COUNTIF(AC$8:AC$29,"="&amp;'2.シフトシミュレータ'!$C$1)=COUNTIF($C$8:$C$29,"&lt;&gt;0"),'2.シフトシミュレータ'!$C$1,COUNTIF(AC$8:AC$29,"="&amp;$E$5))</f>
        <v>0</v>
      </c>
      <c r="AD5" s="61">
        <f>IF(COUNTIF(AD$8:AD$29,"="&amp;'2.シフトシミュレータ'!$C$1)=COUNTIF($C$8:$C$29,"&lt;&gt;0"),'2.シフトシミュレータ'!$C$1,COUNTIF(AD$8:AD$29,"="&amp;$E$5))</f>
        <v>0</v>
      </c>
      <c r="AE5" s="61">
        <f>IF(COUNTIF(AE$8:AE$29,"="&amp;'2.シフトシミュレータ'!$C$1)=COUNTIF($C$8:$C$29,"&lt;&gt;0"),'2.シフトシミュレータ'!$C$1,COUNTIF(AE$8:AE$29,"="&amp;$E$5))</f>
        <v>0</v>
      </c>
      <c r="AF5" s="61">
        <f>IF(COUNTIF(AF$8:AF$29,"="&amp;'2.シフトシミュレータ'!$C$1)=COUNTIF($C$8:$C$29,"&lt;&gt;0"),'2.シフトシミュレータ'!$C$1,COUNTIF(AF$8:AF$29,"="&amp;$E$5))</f>
        <v>0</v>
      </c>
      <c r="AG5" s="61">
        <f>IF(COUNTIF(AG$8:AG$29,"="&amp;'2.シフトシミュレータ'!$C$1)=COUNTIF($C$8:$C$29,"&lt;&gt;0"),'2.シフトシミュレータ'!$C$1,COUNTIF(AG$8:AG$29,"="&amp;$E$5))</f>
        <v>0</v>
      </c>
      <c r="AH5" s="61">
        <f>IF(COUNTIF(AH$8:AH$29,"="&amp;'2.シフトシミュレータ'!$C$1)=COUNTIF($C$8:$C$29,"&lt;&gt;0"),'2.シフトシミュレータ'!$C$1,COUNTIF(AH$8:AH$29,"="&amp;$E$5))</f>
        <v>0</v>
      </c>
      <c r="AI5" s="61">
        <f>IF(COUNTIF(AI$8:AI$29,"="&amp;'2.シフトシミュレータ'!$C$1)=COUNTIF($C$8:$C$29,"&lt;&gt;0"),'2.シフトシミュレータ'!$C$1,COUNTIF(AI$8:AI$29,"="&amp;$E$5))</f>
        <v>0</v>
      </c>
      <c r="AJ5" s="61">
        <f>IF(COUNTIF(AJ$8:AJ$29,"="&amp;'2.シフトシミュレータ'!$C$1)=COUNTIF($C$8:$C$29,"&lt;&gt;0"),'2.シフトシミュレータ'!$C$1,COUNTIF(AJ$8:AJ$29,"="&amp;$E$5))</f>
        <v>0</v>
      </c>
      <c r="AK5" s="61">
        <f>IF(COUNTIF(AK$8:AK$29,"="&amp;'2.シフトシミュレータ'!$C$1)=COUNTIF($C$8:$C$29,"&lt;&gt;0"),'2.シフトシミュレータ'!$C$1,COUNTIF(AK$8:AK$29,"="&amp;$E$5))</f>
        <v>0</v>
      </c>
      <c r="AL5" s="61">
        <f>IF(COUNTIF(AL$8:AL$29,"="&amp;'2.シフトシミュレータ'!$C$1)=COUNTIF($C$8:$C$29,"&lt;&gt;0"),'2.シフトシミュレータ'!$C$1,COUNTIF(AL$8:AL$29,"="&amp;$E$5))</f>
        <v>0</v>
      </c>
      <c r="AM5" s="61">
        <f>IF(COUNTIF(AM$8:AM$29,"="&amp;'2.シフトシミュレータ'!$C$1)=COUNTIF($C$8:$C$29,"&lt;&gt;0"),'2.シフトシミュレータ'!$C$1,COUNTIF(AM$8:AM$29,"="&amp;$E$5))</f>
        <v>0</v>
      </c>
      <c r="AN5" s="61">
        <f>IF(COUNTIF(AN$8:AN$29,"="&amp;'2.シフトシミュレータ'!$C$1)=COUNTIF($C$8:$C$29,"&lt;&gt;0"),'2.シフトシミュレータ'!$C$1,COUNTIF(AN$8:AN$29,"="&amp;$E$5))</f>
        <v>0</v>
      </c>
      <c r="AO5" s="61">
        <f>IF(COUNTIF(AO$8:AO$29,"="&amp;'2.シフトシミュレータ'!$C$1)=COUNTIF($C$8:$C$29,"&lt;&gt;0"),'2.シフトシミュレータ'!$C$1,COUNTIF(AO$8:AO$29,"="&amp;$E$5))</f>
        <v>0</v>
      </c>
      <c r="AP5" s="61">
        <f>IF(COUNTIF(AP$8:AP$29,"="&amp;'2.シフトシミュレータ'!$C$1)=COUNTIF($C$8:$C$29,"&lt;&gt;0"),'2.シフトシミュレータ'!$C$1,COUNTIF(AP$8:AP$29,"="&amp;$E$5))</f>
        <v>0</v>
      </c>
    </row>
    <row r="6" spans="1:42" ht="21" thickBot="1">
      <c r="E6" s="49" t="s">
        <v>31</v>
      </c>
      <c r="F6" s="49"/>
      <c r="G6" s="49"/>
      <c r="H6" s="49"/>
      <c r="I6" s="49"/>
      <c r="J6" s="49"/>
      <c r="K6" s="49"/>
      <c r="L6" s="35">
        <f>IF(COUNTIF(L$8:L$29,"="&amp;'2.シフトシミュレータ'!$C$1)=COUNTIF($C$8:$C$29,"&lt;&gt;0"),'2.シフトシミュレータ'!$C$1,COUNTIF(L$8:L$29,"=A")+COUNTIF(L$8:L$29,"=B"))</f>
        <v>0</v>
      </c>
      <c r="M6" s="35">
        <f>IF(COUNTIF(M$8:M$29,"="&amp;'2.シフトシミュレータ'!$C$1)=COUNTIF($C$8:$C$29,"&lt;&gt;0"),'2.シフトシミュレータ'!$C$1,COUNTIF(M$8:M$29,"=A")+COUNTIF(M$8:M$29,"=B"))</f>
        <v>0</v>
      </c>
      <c r="N6" s="35">
        <f>IF(COUNTIF(N$8:N$29,"="&amp;'2.シフトシミュレータ'!$C$1)=COUNTIF($C$8:$C$29,"&lt;&gt;0"),'2.シフトシミュレータ'!$C$1,COUNTIF(N$8:N$29,"=A")+COUNTIF(N$8:N$29,"=B"))</f>
        <v>0</v>
      </c>
      <c r="O6" s="35">
        <f>IF(COUNTIF(O$8:O$29,"="&amp;'2.シフトシミュレータ'!$C$1)=COUNTIF($C$8:$C$29,"&lt;&gt;0"),'2.シフトシミュレータ'!$C$1,COUNTIF(O$8:O$29,"=A")+COUNTIF(O$8:O$29,"=B"))</f>
        <v>0</v>
      </c>
      <c r="P6" s="35">
        <f>IF(COUNTIF(P$8:P$29,"="&amp;'2.シフトシミュレータ'!$C$1)=COUNTIF($C$8:$C$29,"&lt;&gt;0"),'2.シフトシミュレータ'!$C$1,COUNTIF(P$8:P$29,"=A")+COUNTIF(P$8:P$29,"=B"))</f>
        <v>0</v>
      </c>
      <c r="Q6" s="35">
        <f>IF(COUNTIF(Q$8:Q$29,"="&amp;'2.シフトシミュレータ'!$C$1)=COUNTIF($C$8:$C$29,"&lt;&gt;0"),'2.シフトシミュレータ'!$C$1,COUNTIF(Q$8:Q$29,"=A")+COUNTIF(Q$8:Q$29,"=B"))</f>
        <v>0</v>
      </c>
      <c r="R6" s="35">
        <f>IF(COUNTIF(R$8:R$29,"="&amp;'2.シフトシミュレータ'!$C$1)=COUNTIF($C$8:$C$29,"&lt;&gt;0"),'2.シフトシミュレータ'!$C$1,COUNTIF(R$8:R$29,"=A")+COUNTIF(R$8:R$29,"=B"))</f>
        <v>0</v>
      </c>
      <c r="S6" s="35">
        <f>IF(COUNTIF(S$8:S$29,"="&amp;'2.シフトシミュレータ'!$C$1)=COUNTIF($C$8:$C$29,"&lt;&gt;0"),'2.シフトシミュレータ'!$C$1,COUNTIF(S$8:S$29,"=A")+COUNTIF(S$8:S$29,"=B"))</f>
        <v>0</v>
      </c>
      <c r="T6" s="35">
        <f>IF(COUNTIF(T$8:T$29,"="&amp;'2.シフトシミュレータ'!$C$1)=COUNTIF($C$8:$C$29,"&lt;&gt;0"),'2.シフトシミュレータ'!$C$1,COUNTIF(T$8:T$29,"=A")+COUNTIF(T$8:T$29,"=B"))</f>
        <v>0</v>
      </c>
      <c r="U6" s="35">
        <f>IF(COUNTIF(U$8:U$29,"="&amp;'2.シフトシミュレータ'!$C$1)=COUNTIF($C$8:$C$29,"&lt;&gt;0"),'2.シフトシミュレータ'!$C$1,COUNTIF(U$8:U$29,"=A")+COUNTIF(U$8:U$29,"=B"))</f>
        <v>0</v>
      </c>
      <c r="V6" s="35">
        <f>IF(COUNTIF(V$8:V$29,"="&amp;'2.シフトシミュレータ'!$C$1)=COUNTIF($C$8:$C$29,"&lt;&gt;0"),'2.シフトシミュレータ'!$C$1,COUNTIF(V$8:V$29,"=A")+COUNTIF(V$8:V$29,"=B"))</f>
        <v>0</v>
      </c>
      <c r="W6" s="35">
        <f>IF(COUNTIF(W$8:W$29,"="&amp;'2.シフトシミュレータ'!$C$1)=COUNTIF($C$8:$C$29,"&lt;&gt;0"),'2.シフトシミュレータ'!$C$1,COUNTIF(W$8:W$29,"=A")+COUNTIF(W$8:W$29,"=B"))</f>
        <v>0</v>
      </c>
      <c r="X6" s="35">
        <f>IF(COUNTIF(X$8:X$29,"="&amp;'2.シフトシミュレータ'!$C$1)=COUNTIF($C$8:$C$29,"&lt;&gt;0"),'2.シフトシミュレータ'!$C$1,COUNTIF(X$8:X$29,"=A")+COUNTIF(X$8:X$29,"=B"))</f>
        <v>0</v>
      </c>
      <c r="Y6" s="35">
        <f>IF(COUNTIF(Y$8:Y$29,"="&amp;'2.シフトシミュレータ'!$C$1)=COUNTIF($C$8:$C$29,"&lt;&gt;0"),'2.シフトシミュレータ'!$C$1,COUNTIF(Y$8:Y$29,"=A")+COUNTIF(Y$8:Y$29,"=B"))</f>
        <v>0</v>
      </c>
      <c r="Z6" s="35">
        <f>IF(COUNTIF(Z$8:Z$29,"="&amp;'2.シフトシミュレータ'!$C$1)=COUNTIF($C$8:$C$29,"&lt;&gt;0"),'2.シフトシミュレータ'!$C$1,COUNTIF(Z$8:Z$29,"=A")+COUNTIF(Z$8:Z$29,"=B"))</f>
        <v>0</v>
      </c>
      <c r="AA6" s="35">
        <f>IF(COUNTIF(AA$8:AA$29,"="&amp;'2.シフトシミュレータ'!$C$1)=COUNTIF($C$8:$C$29,"&lt;&gt;0"),'2.シフトシミュレータ'!$C$1,COUNTIF(AA$8:AA$29,"=A")+COUNTIF(AA$8:AA$29,"=B"))</f>
        <v>0</v>
      </c>
      <c r="AB6" s="35">
        <f>IF(COUNTIF(AB$8:AB$29,"="&amp;'2.シフトシミュレータ'!$C$1)=COUNTIF($C$8:$C$29,"&lt;&gt;0"),'2.シフトシミュレータ'!$C$1,COUNTIF(AB$8:AB$29,"=A")+COUNTIF(AB$8:AB$29,"=B"))</f>
        <v>0</v>
      </c>
      <c r="AC6" s="35">
        <f>IF(COUNTIF(AC$8:AC$29,"="&amp;'2.シフトシミュレータ'!$C$1)=COUNTIF($C$8:$C$29,"&lt;&gt;0"),'2.シフトシミュレータ'!$C$1,COUNTIF(AC$8:AC$29,"=A")+COUNTIF(AC$8:AC$29,"=B"))</f>
        <v>0</v>
      </c>
      <c r="AD6" s="35">
        <f>IF(COUNTIF(AD$8:AD$29,"="&amp;'2.シフトシミュレータ'!$C$1)=COUNTIF($C$8:$C$29,"&lt;&gt;0"),'2.シフトシミュレータ'!$C$1,COUNTIF(AD$8:AD$29,"=A")+COUNTIF(AD$8:AD$29,"=B"))</f>
        <v>0</v>
      </c>
      <c r="AE6" s="35">
        <f>IF(COUNTIF(AE$8:AE$29,"="&amp;'2.シフトシミュレータ'!$C$1)=COUNTIF($C$8:$C$29,"&lt;&gt;0"),'2.シフトシミュレータ'!$C$1,COUNTIF(AE$8:AE$29,"=A")+COUNTIF(AE$8:AE$29,"=B"))</f>
        <v>0</v>
      </c>
      <c r="AF6" s="35">
        <f>IF(COUNTIF(AF$8:AF$29,"="&amp;'2.シフトシミュレータ'!$C$1)=COUNTIF($C$8:$C$29,"&lt;&gt;0"),'2.シフトシミュレータ'!$C$1,COUNTIF(AF$8:AF$29,"=A")+COUNTIF(AF$8:AF$29,"=B"))</f>
        <v>0</v>
      </c>
      <c r="AG6" s="35">
        <f>IF(COUNTIF(AG$8:AG$29,"="&amp;'2.シフトシミュレータ'!$C$1)=COUNTIF($C$8:$C$29,"&lt;&gt;0"),'2.シフトシミュレータ'!$C$1,COUNTIF(AG$8:AG$29,"=A")+COUNTIF(AG$8:AG$29,"=B"))</f>
        <v>0</v>
      </c>
      <c r="AH6" s="35">
        <f>IF(COUNTIF(AH$8:AH$29,"="&amp;'2.シフトシミュレータ'!$C$1)=COUNTIF($C$8:$C$29,"&lt;&gt;0"),'2.シフトシミュレータ'!$C$1,COUNTIF(AH$8:AH$29,"=A")+COUNTIF(AH$8:AH$29,"=B"))</f>
        <v>0</v>
      </c>
      <c r="AI6" s="35">
        <f>IF(COUNTIF(AI$8:AI$29,"="&amp;'2.シフトシミュレータ'!$C$1)=COUNTIF($C$8:$C$29,"&lt;&gt;0"),'2.シフトシミュレータ'!$C$1,COUNTIF(AI$8:AI$29,"=A")+COUNTIF(AI$8:AI$29,"=B"))</f>
        <v>0</v>
      </c>
      <c r="AJ6" s="35">
        <f>IF(COUNTIF(AJ$8:AJ$29,"="&amp;'2.シフトシミュレータ'!$C$1)=COUNTIF($C$8:$C$29,"&lt;&gt;0"),'2.シフトシミュレータ'!$C$1,COUNTIF(AJ$8:AJ$29,"=A")+COUNTIF(AJ$8:AJ$29,"=B"))</f>
        <v>0</v>
      </c>
      <c r="AK6" s="35">
        <f>IF(COUNTIF(AK$8:AK$29,"="&amp;'2.シフトシミュレータ'!$C$1)=COUNTIF($C$8:$C$29,"&lt;&gt;0"),'2.シフトシミュレータ'!$C$1,COUNTIF(AK$8:AK$29,"=A")+COUNTIF(AK$8:AK$29,"=B"))</f>
        <v>0</v>
      </c>
      <c r="AL6" s="35">
        <f>IF(COUNTIF(AL$8:AL$29,"="&amp;'2.シフトシミュレータ'!$C$1)=COUNTIF($C$8:$C$29,"&lt;&gt;0"),'2.シフトシミュレータ'!$C$1,COUNTIF(AL$8:AL$29,"=A")+COUNTIF(AL$8:AL$29,"=B"))</f>
        <v>0</v>
      </c>
      <c r="AM6" s="35">
        <f>IF(COUNTIF(AM$8:AM$29,"="&amp;'2.シフトシミュレータ'!$C$1)=COUNTIF($C$8:$C$29,"&lt;&gt;0"),'2.シフトシミュレータ'!$C$1,COUNTIF(AM$8:AM$29,"=A")+COUNTIF(AM$8:AM$29,"=B"))</f>
        <v>0</v>
      </c>
      <c r="AN6" s="35">
        <f>IF(COUNTIF(AN$8:AN$29,"="&amp;'2.シフトシミュレータ'!$C$1)=COUNTIF($C$8:$C$29,"&lt;&gt;0"),'2.シフトシミュレータ'!$C$1,COUNTIF(AN$8:AN$29,"=A")+COUNTIF(AN$8:AN$29,"=B"))</f>
        <v>0</v>
      </c>
      <c r="AO6" s="35">
        <f>IF(COUNTIF(AO$8:AO$29,"="&amp;'2.シフトシミュレータ'!$C$1)=COUNTIF($C$8:$C$29,"&lt;&gt;0"),'2.シフトシミュレータ'!$C$1,COUNTIF(AO$8:AO$29,"=A")+COUNTIF(AO$8:AO$29,"=B"))</f>
        <v>0</v>
      </c>
      <c r="AP6" s="35">
        <f>IF(COUNTIF(AP$8:AP$29,"="&amp;'2.シフトシミュレータ'!$C$1)=COUNTIF($C$8:$C$29,"&lt;&gt;0"),'2.シフトシミュレータ'!$C$1,COUNTIF(AP$8:AP$29,"=A")+COUNTIF(AP$8:AP$29,"=B"))</f>
        <v>0</v>
      </c>
    </row>
    <row r="7" spans="1:42" ht="56" customHeight="1" thickBot="1">
      <c r="B7" s="43" t="s">
        <v>20</v>
      </c>
      <c r="C7" s="43" t="s">
        <v>0</v>
      </c>
      <c r="D7" s="43" t="s">
        <v>23</v>
      </c>
      <c r="E7" s="30" t="s">
        <v>24</v>
      </c>
      <c r="F7" s="30" t="s">
        <v>25</v>
      </c>
      <c r="G7" s="30" t="s">
        <v>26</v>
      </c>
      <c r="H7" s="30" t="s">
        <v>27</v>
      </c>
      <c r="I7" s="30" t="s">
        <v>28</v>
      </c>
      <c r="J7" s="30" t="s">
        <v>29</v>
      </c>
      <c r="K7" s="30" t="s">
        <v>32</v>
      </c>
      <c r="L7" s="34" t="str">
        <f>IF($P$2="","",IF($A$4="",COLUMN()-11,DATE($A$4,$B$3,COLUMN()-11)))</f>
        <v/>
      </c>
      <c r="M7" s="34" t="str">
        <f t="shared" ref="M7:AP7" si="0">IF($P$2="","",IF($A$4="",COLUMN()-11,DATE($A$4,$B$3,COLUMN()-11)))</f>
        <v/>
      </c>
      <c r="N7" s="34" t="str">
        <f t="shared" si="0"/>
        <v/>
      </c>
      <c r="O7" s="34" t="str">
        <f t="shared" si="0"/>
        <v/>
      </c>
      <c r="P7" s="34" t="str">
        <f t="shared" si="0"/>
        <v/>
      </c>
      <c r="Q7" s="34" t="str">
        <f t="shared" si="0"/>
        <v/>
      </c>
      <c r="R7" s="34" t="str">
        <f t="shared" si="0"/>
        <v/>
      </c>
      <c r="S7" s="34" t="str">
        <f t="shared" si="0"/>
        <v/>
      </c>
      <c r="T7" s="34" t="str">
        <f t="shared" si="0"/>
        <v/>
      </c>
      <c r="U7" s="34" t="str">
        <f t="shared" si="0"/>
        <v/>
      </c>
      <c r="V7" s="34" t="str">
        <f t="shared" si="0"/>
        <v/>
      </c>
      <c r="W7" s="34" t="str">
        <f t="shared" si="0"/>
        <v/>
      </c>
      <c r="X7" s="34" t="str">
        <f t="shared" si="0"/>
        <v/>
      </c>
      <c r="Y7" s="34" t="str">
        <f t="shared" si="0"/>
        <v/>
      </c>
      <c r="Z7" s="34" t="str">
        <f t="shared" si="0"/>
        <v/>
      </c>
      <c r="AA7" s="34" t="str">
        <f t="shared" si="0"/>
        <v/>
      </c>
      <c r="AB7" s="34" t="str">
        <f t="shared" si="0"/>
        <v/>
      </c>
      <c r="AC7" s="34" t="str">
        <f t="shared" si="0"/>
        <v/>
      </c>
      <c r="AD7" s="34" t="str">
        <f t="shared" si="0"/>
        <v/>
      </c>
      <c r="AE7" s="34" t="str">
        <f t="shared" si="0"/>
        <v/>
      </c>
      <c r="AF7" s="34" t="str">
        <f t="shared" si="0"/>
        <v/>
      </c>
      <c r="AG7" s="34" t="str">
        <f t="shared" si="0"/>
        <v/>
      </c>
      <c r="AH7" s="34" t="str">
        <f t="shared" si="0"/>
        <v/>
      </c>
      <c r="AI7" s="34" t="str">
        <f t="shared" si="0"/>
        <v/>
      </c>
      <c r="AJ7" s="34" t="str">
        <f t="shared" si="0"/>
        <v/>
      </c>
      <c r="AK7" s="34" t="str">
        <f t="shared" si="0"/>
        <v/>
      </c>
      <c r="AL7" s="34" t="str">
        <f t="shared" si="0"/>
        <v/>
      </c>
      <c r="AM7" s="34" t="str">
        <f t="shared" si="0"/>
        <v/>
      </c>
      <c r="AN7" s="34" t="str">
        <f t="shared" si="0"/>
        <v/>
      </c>
      <c r="AO7" s="34" t="str">
        <f t="shared" si="0"/>
        <v/>
      </c>
      <c r="AP7" s="34" t="str">
        <f t="shared" si="0"/>
        <v/>
      </c>
    </row>
    <row r="8" spans="1:42">
      <c r="B8" s="3">
        <f>IF(OR($C8="",$C8=0),"",ROW()-7)</f>
        <v>1</v>
      </c>
      <c r="C8" s="2" t="str" cm="1">
        <f t="array" ref="C8:C29">'2.シフトシミュレータ'!$B$7:$B$28</f>
        <v>太郎</v>
      </c>
      <c r="D8" t="str">
        <f>IF($C8=0,"",COUNTIF($L8:$AP8,"=A")&amp;":"&amp;COUNTIF($L8:$AP8,"=B"))</f>
        <v>0:0</v>
      </c>
      <c r="E8">
        <f>IF($C8=0,"",COUNTIF($L8:$AP8,"=A")+COUNTIF($L8:$AP8,"=B"))</f>
        <v>0</v>
      </c>
      <c r="L8" t="str">
        <f>IF(OR($C8="",$C8=0),"",IF(OR(COLUMN()-11=$F8,COLUMN()-11=$G8,COLUMN()-11=$H8,COLUMN()-11=$I8,COLUMN()-11=$J8,COLUMN()-11=$K8),'2.シフトシミュレータ'!$C$1,MID($P$2,(31*($B8-1))+(COLUMN()-10),1)))</f>
        <v/>
      </c>
      <c r="M8" t="str">
        <f>IF(OR($C8="",$C8=0),"",IF(OR(COLUMN()-11=$F8,COLUMN()-11=$G8,COLUMN()-11=$H8,COLUMN()-11=$I8,COLUMN()-11=$J8,COLUMN()-11=$K8),'2.シフトシミュレータ'!$C$1,MID($P$2,(31*($B8-1))+(COLUMN()-10),1)))</f>
        <v/>
      </c>
      <c r="N8" t="str">
        <f>IF(OR($C8="",$C8=0),"",IF(OR(COLUMN()-11=$F8,COLUMN()-11=$G8,COLUMN()-11=$H8,COLUMN()-11=$I8,COLUMN()-11=$J8,COLUMN()-11=$K8),'2.シフトシミュレータ'!$C$1,MID($P$2,(31*($B8-1))+(COLUMN()-10),1)))</f>
        <v/>
      </c>
      <c r="O8" t="str">
        <f>IF(OR($C8="",$C8=0),"",IF(OR(COLUMN()-11=$F8,COLUMN()-11=$G8,COLUMN()-11=$H8,COLUMN()-11=$I8,COLUMN()-11=$J8,COLUMN()-11=$K8),'2.シフトシミュレータ'!$C$1,MID($P$2,(31*($B8-1))+(COLUMN()-10),1)))</f>
        <v/>
      </c>
      <c r="P8" t="str">
        <f>IF(OR($C8="",$C8=0),"",IF(OR(COLUMN()-11=$F8,COLUMN()-11=$G8,COLUMN()-11=$H8,COLUMN()-11=$I8,COLUMN()-11=$J8,COLUMN()-11=$K8),'2.シフトシミュレータ'!$C$1,MID($P$2,(31*($B8-1))+(COLUMN()-10),1)))</f>
        <v/>
      </c>
      <c r="Q8" t="str">
        <f>IF(OR($C8="",$C8=0),"",IF(OR(COLUMN()-11=$F8,COLUMN()-11=$G8,COLUMN()-11=$H8,COLUMN()-11=$I8,COLUMN()-11=$J8,COLUMN()-11=$K8),'2.シフトシミュレータ'!$C$1,MID($P$2,(31*($B8-1))+(COLUMN()-10),1)))</f>
        <v/>
      </c>
      <c r="R8" t="str">
        <f>IF(OR($C8="",$C8=0),"",IF(OR(COLUMN()-11=$F8,COLUMN()-11=$G8,COLUMN()-11=$H8,COLUMN()-11=$I8,COLUMN()-11=$J8,COLUMN()-11=$K8),'2.シフトシミュレータ'!$C$1,MID($P$2,(31*($B8-1))+(COLUMN()-10),1)))</f>
        <v/>
      </c>
      <c r="S8" t="str">
        <f>IF(OR($C8="",$C8=0),"",IF(OR(COLUMN()-11=$F8,COLUMN()-11=$G8,COLUMN()-11=$H8,COLUMN()-11=$I8,COLUMN()-11=$J8,COLUMN()-11=$K8),'2.シフトシミュレータ'!$C$1,MID($P$2,(31*($B8-1))+(COLUMN()-10),1)))</f>
        <v/>
      </c>
      <c r="T8" t="str">
        <f>IF(OR($C8="",$C8=0),"",IF(OR(COLUMN()-11=$F8,COLUMN()-11=$G8,COLUMN()-11=$H8,COLUMN()-11=$I8,COLUMN()-11=$J8,COLUMN()-11=$K8),'2.シフトシミュレータ'!$C$1,MID($P$2,(31*($B8-1))+(COLUMN()-10),1)))</f>
        <v/>
      </c>
      <c r="U8" t="str">
        <f>IF(OR($C8="",$C8=0),"",IF(OR(COLUMN()-11=$F8,COLUMN()-11=$G8,COLUMN()-11=$H8,COLUMN()-11=$I8,COLUMN()-11=$J8,COLUMN()-11=$K8),'2.シフトシミュレータ'!$C$1,MID($P$2,(31*($B8-1))+(COLUMN()-10),1)))</f>
        <v/>
      </c>
      <c r="V8" t="str">
        <f>IF(OR($C8="",$C8=0),"",IF(OR(COLUMN()-11=$F8,COLUMN()-11=$G8,COLUMN()-11=$H8,COLUMN()-11=$I8,COLUMN()-11=$J8,COLUMN()-11=$K8),'2.シフトシミュレータ'!$C$1,MID($P$2,(31*($B8-1))+(COLUMN()-10),1)))</f>
        <v/>
      </c>
      <c r="W8" t="str">
        <f>IF(OR($C8="",$C8=0),"",IF(OR(COLUMN()-11=$F8,COLUMN()-11=$G8,COLUMN()-11=$H8,COLUMN()-11=$I8,COLUMN()-11=$J8,COLUMN()-11=$K8),'2.シフトシミュレータ'!$C$1,MID($P$2,(31*($B8-1))+(COLUMN()-10),1)))</f>
        <v/>
      </c>
      <c r="X8" t="str">
        <f>IF(OR($C8="",$C8=0),"",IF(OR(COLUMN()-11=$F8,COLUMN()-11=$G8,COLUMN()-11=$H8,COLUMN()-11=$I8,COLUMN()-11=$J8,COLUMN()-11=$K8),'2.シフトシミュレータ'!$C$1,MID($P$2,(31*($B8-1))+(COLUMN()-10),1)))</f>
        <v/>
      </c>
      <c r="Y8" t="str">
        <f>IF(OR($C8="",$C8=0),"",IF(OR(COLUMN()-11=$F8,COLUMN()-11=$G8,COLUMN()-11=$H8,COLUMN()-11=$I8,COLUMN()-11=$J8,COLUMN()-11=$K8),'2.シフトシミュレータ'!$C$1,MID($P$2,(31*($B8-1))+(COLUMN()-10),1)))</f>
        <v/>
      </c>
      <c r="Z8" t="str">
        <f>IF(OR($C8="",$C8=0),"",IF(OR(COLUMN()-11=$F8,COLUMN()-11=$G8,COLUMN()-11=$H8,COLUMN()-11=$I8,COLUMN()-11=$J8,COLUMN()-11=$K8),'2.シフトシミュレータ'!$C$1,MID($P$2,(31*($B8-1))+(COLUMN()-10),1)))</f>
        <v/>
      </c>
      <c r="AA8" t="str">
        <f>IF(OR($C8="",$C8=0),"",IF(OR(COLUMN()-11=$F8,COLUMN()-11=$G8,COLUMN()-11=$H8,COLUMN()-11=$I8,COLUMN()-11=$J8,COLUMN()-11=$K8),'2.シフトシミュレータ'!$C$1,MID($P$2,(31*($B8-1))+(COLUMN()-10),1)))</f>
        <v/>
      </c>
      <c r="AB8" t="str">
        <f>IF(OR($C8="",$C8=0),"",IF(OR(COLUMN()-11=$F8,COLUMN()-11=$G8,COLUMN()-11=$H8,COLUMN()-11=$I8,COLUMN()-11=$J8,COLUMN()-11=$K8),'2.シフトシミュレータ'!$C$1,MID($P$2,(31*($B8-1))+(COLUMN()-10),1)))</f>
        <v/>
      </c>
      <c r="AC8" t="str">
        <f>IF(OR($C8="",$C8=0),"",IF(OR(COLUMN()-11=$F8,COLUMN()-11=$G8,COLUMN()-11=$H8,COLUMN()-11=$I8,COLUMN()-11=$J8,COLUMN()-11=$K8),'2.シフトシミュレータ'!$C$1,MID($P$2,(31*($B8-1))+(COLUMN()-10),1)))</f>
        <v/>
      </c>
      <c r="AD8" t="str">
        <f>IF(OR($C8="",$C8=0),"",IF(OR(COLUMN()-11=$F8,COLUMN()-11=$G8,COLUMN()-11=$H8,COLUMN()-11=$I8,COLUMN()-11=$J8,COLUMN()-11=$K8),'2.シフトシミュレータ'!$C$1,MID($P$2,(31*($B8-1))+(COLUMN()-10),1)))</f>
        <v/>
      </c>
      <c r="AE8" t="str">
        <f>IF(OR($C8="",$C8=0),"",IF(OR(COLUMN()-11=$F8,COLUMN()-11=$G8,COLUMN()-11=$H8,COLUMN()-11=$I8,COLUMN()-11=$J8,COLUMN()-11=$K8),'2.シフトシミュレータ'!$C$1,MID($P$2,(31*($B8-1))+(COLUMN()-10),1)))</f>
        <v/>
      </c>
      <c r="AF8" t="str">
        <f>IF(OR($C8="",$C8=0),"",IF(OR(COLUMN()-11=$F8,COLUMN()-11=$G8,COLUMN()-11=$H8,COLUMN()-11=$I8,COLUMN()-11=$J8,COLUMN()-11=$K8),'2.シフトシミュレータ'!$C$1,MID($P$2,(31*($B8-1))+(COLUMN()-10),1)))</f>
        <v/>
      </c>
      <c r="AG8" t="str">
        <f>IF(OR($C8="",$C8=0),"",IF(OR(COLUMN()-11=$F8,COLUMN()-11=$G8,COLUMN()-11=$H8,COLUMN()-11=$I8,COLUMN()-11=$J8,COLUMN()-11=$K8),'2.シフトシミュレータ'!$C$1,MID($P$2,(31*($B8-1))+(COLUMN()-10),1)))</f>
        <v/>
      </c>
      <c r="AH8" t="str">
        <f>IF(OR($C8="",$C8=0),"",IF(OR(COLUMN()-11=$F8,COLUMN()-11=$G8,COLUMN()-11=$H8,COLUMN()-11=$I8,COLUMN()-11=$J8,COLUMN()-11=$K8),'2.シフトシミュレータ'!$C$1,MID($P$2,(31*($B8-1))+(COLUMN()-10),1)))</f>
        <v/>
      </c>
      <c r="AI8" t="str">
        <f>IF(OR($C8="",$C8=0),"",IF(OR(COLUMN()-11=$F8,COLUMN()-11=$G8,COLUMN()-11=$H8,COLUMN()-11=$I8,COLUMN()-11=$J8,COLUMN()-11=$K8),'2.シフトシミュレータ'!$C$1,MID($P$2,(31*($B8-1))+(COLUMN()-10),1)))</f>
        <v/>
      </c>
      <c r="AJ8" t="str">
        <f>IF(OR($C8="",$C8=0),"",IF(OR(COLUMN()-11=$F8,COLUMN()-11=$G8,COLUMN()-11=$H8,COLUMN()-11=$I8,COLUMN()-11=$J8,COLUMN()-11=$K8),'2.シフトシミュレータ'!$C$1,MID($P$2,(31*($B8-1))+(COLUMN()-10),1)))</f>
        <v/>
      </c>
      <c r="AK8" t="str">
        <f>IF(OR($C8="",$C8=0),"",IF(OR(COLUMN()-11=$F8,COLUMN()-11=$G8,COLUMN()-11=$H8,COLUMN()-11=$I8,COLUMN()-11=$J8,COLUMN()-11=$K8),'2.シフトシミュレータ'!$C$1,MID($P$2,(31*($B8-1))+(COLUMN()-10),1)))</f>
        <v/>
      </c>
      <c r="AL8" t="str">
        <f>IF(OR($C8="",$C8=0),"",IF(OR(COLUMN()-11=$F8,COLUMN()-11=$G8,COLUMN()-11=$H8,COLUMN()-11=$I8,COLUMN()-11=$J8,COLUMN()-11=$K8),'2.シフトシミュレータ'!$C$1,MID($P$2,(31*($B8-1))+(COLUMN()-10),1)))</f>
        <v/>
      </c>
      <c r="AM8" t="str">
        <f>IF(OR($C8="",$C8=0),"",IF(OR(COLUMN()-11=$F8,COLUMN()-11=$G8,COLUMN()-11=$H8,COLUMN()-11=$I8,COLUMN()-11=$J8,COLUMN()-11=$K8),'2.シフトシミュレータ'!$C$1,MID($P$2,(31*($B8-1))+(COLUMN()-10),1)))</f>
        <v/>
      </c>
      <c r="AN8" t="str">
        <f>IF(OR($C8="",$C8=0),"",IF(OR(COLUMN()-11=$F8,COLUMN()-11=$G8,COLUMN()-11=$H8,COLUMN()-11=$I8,COLUMN()-11=$J8,COLUMN()-11=$K8),'2.シフトシミュレータ'!$C$1,MID($P$2,(31*($B8-1))+(COLUMN()-10),1)))</f>
        <v/>
      </c>
      <c r="AO8" t="str">
        <f>IF(OR($C8="",$C8=0),"",IF(OR(COLUMN()-11=$F8,COLUMN()-11=$G8,COLUMN()-11=$H8,COLUMN()-11=$I8,COLUMN()-11=$J8,COLUMN()-11=$K8),'2.シフトシミュレータ'!$C$1,MID($P$2,(31*($B8-1))+(COLUMN()-10),1)))</f>
        <v/>
      </c>
      <c r="AP8" t="str">
        <f>IF(OR($C8="",$C8=0),"",IF(OR(COLUMN()-11=$F8,COLUMN()-11=$G8,COLUMN()-11=$H8,COLUMN()-11=$I8,COLUMN()-11=$J8,COLUMN()-11=$K8),'2.シフトシミュレータ'!$C$1,MID($P$2,(31*($B8-1))+(COLUMN()-10),1)))</f>
        <v/>
      </c>
    </row>
    <row r="9" spans="1:42">
      <c r="B9" s="3">
        <f t="shared" ref="B9:B29" si="1">IF(OR($C9="",$C9=0),"",ROW()-7)</f>
        <v>2</v>
      </c>
      <c r="C9" s="2" t="str">
        <v>花子</v>
      </c>
      <c r="D9" t="str">
        <f t="shared" ref="D9:D29" si="2">IF($C9=0,"",COUNTIF($L9:$AP9,"=A")&amp;":"&amp;COUNTIF($L9:$AP9,"=B"))</f>
        <v>0:0</v>
      </c>
      <c r="E9">
        <f t="shared" ref="E9:E29" si="3">IF($C9=0,"",COUNTIF($L9:$AP9,"=A")+COUNTIF($L9:$AP9,"=B"))</f>
        <v>0</v>
      </c>
      <c r="L9" t="str">
        <f>IF(OR($C9="",$C9=0),"",IF(OR(COLUMN()-11=$F9,COLUMN()-11=$G9,COLUMN()-11=$H9,COLUMN()-11=$I9,COLUMN()-11=$J9,COLUMN()-11=$K9),'2.シフトシミュレータ'!$C$1,MID($P$2,(31*($B9-1))+(COLUMN()-10),1)))</f>
        <v/>
      </c>
      <c r="M9" t="str">
        <f>IF(OR($C9="",$C9=0),"",IF(OR(COLUMN()-11=$F9,COLUMN()-11=$G9,COLUMN()-11=$H9,COLUMN()-11=$I9,COLUMN()-11=$J9,COLUMN()-11=$K9),'2.シフトシミュレータ'!$C$1,MID($P$2,(31*($B9-1))+(COLUMN()-10),1)))</f>
        <v/>
      </c>
      <c r="N9" t="str">
        <f>IF(OR($C9="",$C9=0),"",IF(OR(COLUMN()-11=$F9,COLUMN()-11=$G9,COLUMN()-11=$H9,COLUMN()-11=$I9,COLUMN()-11=$J9,COLUMN()-11=$K9),'2.シフトシミュレータ'!$C$1,MID($P$2,(31*($B9-1))+(COLUMN()-10),1)))</f>
        <v/>
      </c>
      <c r="O9" t="str">
        <f>IF(OR($C9="",$C9=0),"",IF(OR(COLUMN()-11=$F9,COLUMN()-11=$G9,COLUMN()-11=$H9,COLUMN()-11=$I9,COLUMN()-11=$J9,COLUMN()-11=$K9),'2.シフトシミュレータ'!$C$1,MID($P$2,(31*($B9-1))+(COLUMN()-10),1)))</f>
        <v/>
      </c>
      <c r="P9" t="str">
        <f>IF(OR($C9="",$C9=0),"",IF(OR(COLUMN()-11=$F9,COLUMN()-11=$G9,COLUMN()-11=$H9,COLUMN()-11=$I9,COLUMN()-11=$J9,COLUMN()-11=$K9),'2.シフトシミュレータ'!$C$1,MID($P$2,(31*($B9-1))+(COLUMN()-10),1)))</f>
        <v/>
      </c>
      <c r="Q9" t="str">
        <f>IF(OR($C9="",$C9=0),"",IF(OR(COLUMN()-11=$F9,COLUMN()-11=$G9,COLUMN()-11=$H9,COLUMN()-11=$I9,COLUMN()-11=$J9,COLUMN()-11=$K9),'2.シフトシミュレータ'!$C$1,MID($P$2,(31*($B9-1))+(COLUMN()-10),1)))</f>
        <v/>
      </c>
      <c r="R9" t="str">
        <f>IF(OR($C9="",$C9=0),"",IF(OR(COLUMN()-11=$F9,COLUMN()-11=$G9,COLUMN()-11=$H9,COLUMN()-11=$I9,COLUMN()-11=$J9,COLUMN()-11=$K9),'2.シフトシミュレータ'!$C$1,MID($P$2,(31*($B9-1))+(COLUMN()-10),1)))</f>
        <v/>
      </c>
      <c r="S9" t="str">
        <f>IF(OR($C9="",$C9=0),"",IF(OR(COLUMN()-11=$F9,COLUMN()-11=$G9,COLUMN()-11=$H9,COLUMN()-11=$I9,COLUMN()-11=$J9,COLUMN()-11=$K9),'2.シフトシミュレータ'!$C$1,MID($P$2,(31*($B9-1))+(COLUMN()-10),1)))</f>
        <v/>
      </c>
      <c r="T9" t="str">
        <f>IF(OR($C9="",$C9=0),"",IF(OR(COLUMN()-11=$F9,COLUMN()-11=$G9,COLUMN()-11=$H9,COLUMN()-11=$I9,COLUMN()-11=$J9,COLUMN()-11=$K9),'2.シフトシミュレータ'!$C$1,MID($P$2,(31*($B9-1))+(COLUMN()-10),1)))</f>
        <v/>
      </c>
      <c r="U9" t="str">
        <f>IF(OR($C9="",$C9=0),"",IF(OR(COLUMN()-11=$F9,COLUMN()-11=$G9,COLUMN()-11=$H9,COLUMN()-11=$I9,COLUMN()-11=$J9,COLUMN()-11=$K9),'2.シフトシミュレータ'!$C$1,MID($P$2,(31*($B9-1))+(COLUMN()-10),1)))</f>
        <v/>
      </c>
      <c r="V9" t="str">
        <f>IF(OR($C9="",$C9=0),"",IF(OR(COLUMN()-11=$F9,COLUMN()-11=$G9,COLUMN()-11=$H9,COLUMN()-11=$I9,COLUMN()-11=$J9,COLUMN()-11=$K9),'2.シフトシミュレータ'!$C$1,MID($P$2,(31*($B9-1))+(COLUMN()-10),1)))</f>
        <v/>
      </c>
      <c r="W9" t="str">
        <f>IF(OR($C9="",$C9=0),"",IF(OR(COLUMN()-11=$F9,COLUMN()-11=$G9,COLUMN()-11=$H9,COLUMN()-11=$I9,COLUMN()-11=$J9,COLUMN()-11=$K9),'2.シフトシミュレータ'!$C$1,MID($P$2,(31*($B9-1))+(COLUMN()-10),1)))</f>
        <v/>
      </c>
      <c r="X9" t="str">
        <f>IF(OR($C9="",$C9=0),"",IF(OR(COLUMN()-11=$F9,COLUMN()-11=$G9,COLUMN()-11=$H9,COLUMN()-11=$I9,COLUMN()-11=$J9,COLUMN()-11=$K9),'2.シフトシミュレータ'!$C$1,MID($P$2,(31*($B9-1))+(COLUMN()-10),1)))</f>
        <v/>
      </c>
      <c r="Y9" t="str">
        <f>IF(OR($C9="",$C9=0),"",IF(OR(COLUMN()-11=$F9,COLUMN()-11=$G9,COLUMN()-11=$H9,COLUMN()-11=$I9,COLUMN()-11=$J9,COLUMN()-11=$K9),'2.シフトシミュレータ'!$C$1,MID($P$2,(31*($B9-1))+(COLUMN()-10),1)))</f>
        <v/>
      </c>
      <c r="Z9" t="str">
        <f>IF(OR($C9="",$C9=0),"",IF(OR(COLUMN()-11=$F9,COLUMN()-11=$G9,COLUMN()-11=$H9,COLUMN()-11=$I9,COLUMN()-11=$J9,COLUMN()-11=$K9),'2.シフトシミュレータ'!$C$1,MID($P$2,(31*($B9-1))+(COLUMN()-10),1)))</f>
        <v/>
      </c>
      <c r="AA9" t="str">
        <f>IF(OR($C9="",$C9=0),"",IF(OR(COLUMN()-11=$F9,COLUMN()-11=$G9,COLUMN()-11=$H9,COLUMN()-11=$I9,COLUMN()-11=$J9,COLUMN()-11=$K9),'2.シフトシミュレータ'!$C$1,MID($P$2,(31*($B9-1))+(COLUMN()-10),1)))</f>
        <v/>
      </c>
      <c r="AB9" t="str">
        <f>IF(OR($C9="",$C9=0),"",IF(OR(COLUMN()-11=$F9,COLUMN()-11=$G9,COLUMN()-11=$H9,COLUMN()-11=$I9,COLUMN()-11=$J9,COLUMN()-11=$K9),'2.シフトシミュレータ'!$C$1,MID($P$2,(31*($B9-1))+(COLUMN()-10),1)))</f>
        <v/>
      </c>
      <c r="AC9" t="str">
        <f>IF(OR($C9="",$C9=0),"",IF(OR(COLUMN()-11=$F9,COLUMN()-11=$G9,COLUMN()-11=$H9,COLUMN()-11=$I9,COLUMN()-11=$J9,COLUMN()-11=$K9),'2.シフトシミュレータ'!$C$1,MID($P$2,(31*($B9-1))+(COLUMN()-10),1)))</f>
        <v/>
      </c>
      <c r="AD9" t="str">
        <f>IF(OR($C9="",$C9=0),"",IF(OR(COLUMN()-11=$F9,COLUMN()-11=$G9,COLUMN()-11=$H9,COLUMN()-11=$I9,COLUMN()-11=$J9,COLUMN()-11=$K9),'2.シフトシミュレータ'!$C$1,MID($P$2,(31*($B9-1))+(COLUMN()-10),1)))</f>
        <v/>
      </c>
      <c r="AE9" t="str">
        <f>IF(OR($C9="",$C9=0),"",IF(OR(COLUMN()-11=$F9,COLUMN()-11=$G9,COLUMN()-11=$H9,COLUMN()-11=$I9,COLUMN()-11=$J9,COLUMN()-11=$K9),'2.シフトシミュレータ'!$C$1,MID($P$2,(31*($B9-1))+(COLUMN()-10),1)))</f>
        <v/>
      </c>
      <c r="AF9" t="str">
        <f>IF(OR($C9="",$C9=0),"",IF(OR(COLUMN()-11=$F9,COLUMN()-11=$G9,COLUMN()-11=$H9,COLUMN()-11=$I9,COLUMN()-11=$J9,COLUMN()-11=$K9),'2.シフトシミュレータ'!$C$1,MID($P$2,(31*($B9-1))+(COLUMN()-10),1)))</f>
        <v/>
      </c>
      <c r="AG9" t="str">
        <f>IF(OR($C9="",$C9=0),"",IF(OR(COLUMN()-11=$F9,COLUMN()-11=$G9,COLUMN()-11=$H9,COLUMN()-11=$I9,COLUMN()-11=$J9,COLUMN()-11=$K9),'2.シフトシミュレータ'!$C$1,MID($P$2,(31*($B9-1))+(COLUMN()-10),1)))</f>
        <v/>
      </c>
      <c r="AH9" t="str">
        <f>IF(OR($C9="",$C9=0),"",IF(OR(COLUMN()-11=$F9,COLUMN()-11=$G9,COLUMN()-11=$H9,COLUMN()-11=$I9,COLUMN()-11=$J9,COLUMN()-11=$K9),'2.シフトシミュレータ'!$C$1,MID($P$2,(31*($B9-1))+(COLUMN()-10),1)))</f>
        <v/>
      </c>
      <c r="AI9" t="str">
        <f>IF(OR($C9="",$C9=0),"",IF(OR(COLUMN()-11=$F9,COLUMN()-11=$G9,COLUMN()-11=$H9,COLUMN()-11=$I9,COLUMN()-11=$J9,COLUMN()-11=$K9),'2.シフトシミュレータ'!$C$1,MID($P$2,(31*($B9-1))+(COLUMN()-10),1)))</f>
        <v/>
      </c>
      <c r="AJ9" t="str">
        <f>IF(OR($C9="",$C9=0),"",IF(OR(COLUMN()-11=$F9,COLUMN()-11=$G9,COLUMN()-11=$H9,COLUMN()-11=$I9,COLUMN()-11=$J9,COLUMN()-11=$K9),'2.シフトシミュレータ'!$C$1,MID($P$2,(31*($B9-1))+(COLUMN()-10),1)))</f>
        <v/>
      </c>
      <c r="AK9" t="str">
        <f>IF(OR($C9="",$C9=0),"",IF(OR(COLUMN()-11=$F9,COLUMN()-11=$G9,COLUMN()-11=$H9,COLUMN()-11=$I9,COLUMN()-11=$J9,COLUMN()-11=$K9),'2.シフトシミュレータ'!$C$1,MID($P$2,(31*($B9-1))+(COLUMN()-10),1)))</f>
        <v/>
      </c>
      <c r="AL9" t="str">
        <f>IF(OR($C9="",$C9=0),"",IF(OR(COLUMN()-11=$F9,COLUMN()-11=$G9,COLUMN()-11=$H9,COLUMN()-11=$I9,COLUMN()-11=$J9,COLUMN()-11=$K9),'2.シフトシミュレータ'!$C$1,MID($P$2,(31*($B9-1))+(COLUMN()-10),1)))</f>
        <v/>
      </c>
      <c r="AM9" t="str">
        <f>IF(OR($C9="",$C9=0),"",IF(OR(COLUMN()-11=$F9,COLUMN()-11=$G9,COLUMN()-11=$H9,COLUMN()-11=$I9,COLUMN()-11=$J9,COLUMN()-11=$K9),'2.シフトシミュレータ'!$C$1,MID($P$2,(31*($B9-1))+(COLUMN()-10),1)))</f>
        <v/>
      </c>
      <c r="AN9" t="str">
        <f>IF(OR($C9="",$C9=0),"",IF(OR(COLUMN()-11=$F9,COLUMN()-11=$G9,COLUMN()-11=$H9,COLUMN()-11=$I9,COLUMN()-11=$J9,COLUMN()-11=$K9),'2.シフトシミュレータ'!$C$1,MID($P$2,(31*($B9-1))+(COLUMN()-10),1)))</f>
        <v/>
      </c>
      <c r="AO9" t="str">
        <f>IF(OR($C9="",$C9=0),"",IF(OR(COLUMN()-11=$F9,COLUMN()-11=$G9,COLUMN()-11=$H9,COLUMN()-11=$I9,COLUMN()-11=$J9,COLUMN()-11=$K9),'2.シフトシミュレータ'!$C$1,MID($P$2,(31*($B9-1))+(COLUMN()-10),1)))</f>
        <v/>
      </c>
      <c r="AP9" t="str">
        <f>IF(OR($C9="",$C9=0),"",IF(OR(COLUMN()-11=$F9,COLUMN()-11=$G9,COLUMN()-11=$H9,COLUMN()-11=$I9,COLUMN()-11=$J9,COLUMN()-11=$K9),'2.シフトシミュレータ'!$C$1,MID($P$2,(31*($B9-1))+(COLUMN()-10),1)))</f>
        <v/>
      </c>
    </row>
    <row r="10" spans="1:42">
      <c r="B10" s="3">
        <f t="shared" si="1"/>
        <v>3</v>
      </c>
      <c r="C10" s="2" t="str">
        <v>次郎</v>
      </c>
      <c r="D10" t="str">
        <f t="shared" si="2"/>
        <v>0:0</v>
      </c>
      <c r="E10">
        <f t="shared" si="3"/>
        <v>0</v>
      </c>
      <c r="L10" t="str">
        <f>IF(OR($C10="",$C10=0),"",IF(OR(COLUMN()-11=$F10,COLUMN()-11=$G10,COLUMN()-11=$H10,COLUMN()-11=$I10,COLUMN()-11=$J10,COLUMN()-11=$K10),'2.シフトシミュレータ'!$C$1,MID($P$2,(31*($B10-1))+(COLUMN()-10),1)))</f>
        <v/>
      </c>
      <c r="M10" t="str">
        <f>IF(OR($C10="",$C10=0),"",IF(OR(COLUMN()-11=$F10,COLUMN()-11=$G10,COLUMN()-11=$H10,COLUMN()-11=$I10,COLUMN()-11=$J10,COLUMN()-11=$K10),'2.シフトシミュレータ'!$C$1,MID($P$2,(31*($B10-1))+(COLUMN()-10),1)))</f>
        <v/>
      </c>
      <c r="N10" t="str">
        <f>IF(OR($C10="",$C10=0),"",IF(OR(COLUMN()-11=$F10,COLUMN()-11=$G10,COLUMN()-11=$H10,COLUMN()-11=$I10,COLUMN()-11=$J10,COLUMN()-11=$K10),'2.シフトシミュレータ'!$C$1,MID($P$2,(31*($B10-1))+(COLUMN()-10),1)))</f>
        <v/>
      </c>
      <c r="O10" t="str">
        <f>IF(OR($C10="",$C10=0),"",IF(OR(COLUMN()-11=$F10,COLUMN()-11=$G10,COLUMN()-11=$H10,COLUMN()-11=$I10,COLUMN()-11=$J10,COLUMN()-11=$K10),'2.シフトシミュレータ'!$C$1,MID($P$2,(31*($B10-1))+(COLUMN()-10),1)))</f>
        <v/>
      </c>
      <c r="P10" t="str">
        <f>IF(OR($C10="",$C10=0),"",IF(OR(COLUMN()-11=$F10,COLUMN()-11=$G10,COLUMN()-11=$H10,COLUMN()-11=$I10,COLUMN()-11=$J10,COLUMN()-11=$K10),'2.シフトシミュレータ'!$C$1,MID($P$2,(31*($B10-1))+(COLUMN()-10),1)))</f>
        <v/>
      </c>
      <c r="Q10" t="str">
        <f>IF(OR($C10="",$C10=0),"",IF(OR(COLUMN()-11=$F10,COLUMN()-11=$G10,COLUMN()-11=$H10,COLUMN()-11=$I10,COLUMN()-11=$J10,COLUMN()-11=$K10),'2.シフトシミュレータ'!$C$1,MID($P$2,(31*($B10-1))+(COLUMN()-10),1)))</f>
        <v/>
      </c>
      <c r="R10" t="str">
        <f>IF(OR($C10="",$C10=0),"",IF(OR(COLUMN()-11=$F10,COLUMN()-11=$G10,COLUMN()-11=$H10,COLUMN()-11=$I10,COLUMN()-11=$J10,COLUMN()-11=$K10),'2.シフトシミュレータ'!$C$1,MID($P$2,(31*($B10-1))+(COLUMN()-10),1)))</f>
        <v/>
      </c>
      <c r="S10" t="str">
        <f>IF(OR($C10="",$C10=0),"",IF(OR(COLUMN()-11=$F10,COLUMN()-11=$G10,COLUMN()-11=$H10,COLUMN()-11=$I10,COLUMN()-11=$J10,COLUMN()-11=$K10),'2.シフトシミュレータ'!$C$1,MID($P$2,(31*($B10-1))+(COLUMN()-10),1)))</f>
        <v/>
      </c>
      <c r="T10" t="str">
        <f>IF(OR($C10="",$C10=0),"",IF(OR(COLUMN()-11=$F10,COLUMN()-11=$G10,COLUMN()-11=$H10,COLUMN()-11=$I10,COLUMN()-11=$J10,COLUMN()-11=$K10),'2.シフトシミュレータ'!$C$1,MID($P$2,(31*($B10-1))+(COLUMN()-10),1)))</f>
        <v/>
      </c>
      <c r="U10" t="str">
        <f>IF(OR($C10="",$C10=0),"",IF(OR(COLUMN()-11=$F10,COLUMN()-11=$G10,COLUMN()-11=$H10,COLUMN()-11=$I10,COLUMN()-11=$J10,COLUMN()-11=$K10),'2.シフトシミュレータ'!$C$1,MID($P$2,(31*($B10-1))+(COLUMN()-10),1)))</f>
        <v/>
      </c>
      <c r="V10" t="str">
        <f>IF(OR($C10="",$C10=0),"",IF(OR(COLUMN()-11=$F10,COLUMN()-11=$G10,COLUMN()-11=$H10,COLUMN()-11=$I10,COLUMN()-11=$J10,COLUMN()-11=$K10),'2.シフトシミュレータ'!$C$1,MID($P$2,(31*($B10-1))+(COLUMN()-10),1)))</f>
        <v/>
      </c>
      <c r="W10" t="str">
        <f>IF(OR($C10="",$C10=0),"",IF(OR(COLUMN()-11=$F10,COLUMN()-11=$G10,COLUMN()-11=$H10,COLUMN()-11=$I10,COLUMN()-11=$J10,COLUMN()-11=$K10),'2.シフトシミュレータ'!$C$1,MID($P$2,(31*($B10-1))+(COLUMN()-10),1)))</f>
        <v/>
      </c>
      <c r="X10" t="str">
        <f>IF(OR($C10="",$C10=0),"",IF(OR(COLUMN()-11=$F10,COLUMN()-11=$G10,COLUMN()-11=$H10,COLUMN()-11=$I10,COLUMN()-11=$J10,COLUMN()-11=$K10),'2.シフトシミュレータ'!$C$1,MID($P$2,(31*($B10-1))+(COLUMN()-10),1)))</f>
        <v/>
      </c>
      <c r="Y10" t="str">
        <f>IF(OR($C10="",$C10=0),"",IF(OR(COLUMN()-11=$F10,COLUMN()-11=$G10,COLUMN()-11=$H10,COLUMN()-11=$I10,COLUMN()-11=$J10,COLUMN()-11=$K10),'2.シフトシミュレータ'!$C$1,MID($P$2,(31*($B10-1))+(COLUMN()-10),1)))</f>
        <v/>
      </c>
      <c r="Z10" t="str">
        <f>IF(OR($C10="",$C10=0),"",IF(OR(COLUMN()-11=$F10,COLUMN()-11=$G10,COLUMN()-11=$H10,COLUMN()-11=$I10,COLUMN()-11=$J10,COLUMN()-11=$K10),'2.シフトシミュレータ'!$C$1,MID($P$2,(31*($B10-1))+(COLUMN()-10),1)))</f>
        <v/>
      </c>
      <c r="AA10" t="str">
        <f>IF(OR($C10="",$C10=0),"",IF(OR(COLUMN()-11=$F10,COLUMN()-11=$G10,COLUMN()-11=$H10,COLUMN()-11=$I10,COLUMN()-11=$J10,COLUMN()-11=$K10),'2.シフトシミュレータ'!$C$1,MID($P$2,(31*($B10-1))+(COLUMN()-10),1)))</f>
        <v/>
      </c>
      <c r="AB10" t="str">
        <f>IF(OR($C10="",$C10=0),"",IF(OR(COLUMN()-11=$F10,COLUMN()-11=$G10,COLUMN()-11=$H10,COLUMN()-11=$I10,COLUMN()-11=$J10,COLUMN()-11=$K10),'2.シフトシミュレータ'!$C$1,MID($P$2,(31*($B10-1))+(COLUMN()-10),1)))</f>
        <v/>
      </c>
      <c r="AC10" t="str">
        <f>IF(OR($C10="",$C10=0),"",IF(OR(COLUMN()-11=$F10,COLUMN()-11=$G10,COLUMN()-11=$H10,COLUMN()-11=$I10,COLUMN()-11=$J10,COLUMN()-11=$K10),'2.シフトシミュレータ'!$C$1,MID($P$2,(31*($B10-1))+(COLUMN()-10),1)))</f>
        <v/>
      </c>
      <c r="AD10" t="str">
        <f>IF(OR($C10="",$C10=0),"",IF(OR(COLUMN()-11=$F10,COLUMN()-11=$G10,COLUMN()-11=$H10,COLUMN()-11=$I10,COLUMN()-11=$J10,COLUMN()-11=$K10),'2.シフトシミュレータ'!$C$1,MID($P$2,(31*($B10-1))+(COLUMN()-10),1)))</f>
        <v/>
      </c>
      <c r="AE10" t="str">
        <f>IF(OR($C10="",$C10=0),"",IF(OR(COLUMN()-11=$F10,COLUMN()-11=$G10,COLUMN()-11=$H10,COLUMN()-11=$I10,COLUMN()-11=$J10,COLUMN()-11=$K10),'2.シフトシミュレータ'!$C$1,MID($P$2,(31*($B10-1))+(COLUMN()-10),1)))</f>
        <v/>
      </c>
      <c r="AF10" t="str">
        <f>IF(OR($C10="",$C10=0),"",IF(OR(COLUMN()-11=$F10,COLUMN()-11=$G10,COLUMN()-11=$H10,COLUMN()-11=$I10,COLUMN()-11=$J10,COLUMN()-11=$K10),'2.シフトシミュレータ'!$C$1,MID($P$2,(31*($B10-1))+(COLUMN()-10),1)))</f>
        <v/>
      </c>
      <c r="AG10" t="str">
        <f>IF(OR($C10="",$C10=0),"",IF(OR(COLUMN()-11=$F10,COLUMN()-11=$G10,COLUMN()-11=$H10,COLUMN()-11=$I10,COLUMN()-11=$J10,COLUMN()-11=$K10),'2.シフトシミュレータ'!$C$1,MID($P$2,(31*($B10-1))+(COLUMN()-10),1)))</f>
        <v/>
      </c>
      <c r="AH10" t="str">
        <f>IF(OR($C10="",$C10=0),"",IF(OR(COLUMN()-11=$F10,COLUMN()-11=$G10,COLUMN()-11=$H10,COLUMN()-11=$I10,COLUMN()-11=$J10,COLUMN()-11=$K10),'2.シフトシミュレータ'!$C$1,MID($P$2,(31*($B10-1))+(COLUMN()-10),1)))</f>
        <v/>
      </c>
      <c r="AI10" t="str">
        <f>IF(OR($C10="",$C10=0),"",IF(OR(COLUMN()-11=$F10,COLUMN()-11=$G10,COLUMN()-11=$H10,COLUMN()-11=$I10,COLUMN()-11=$J10,COLUMN()-11=$K10),'2.シフトシミュレータ'!$C$1,MID($P$2,(31*($B10-1))+(COLUMN()-10),1)))</f>
        <v/>
      </c>
      <c r="AJ10" t="str">
        <f>IF(OR($C10="",$C10=0),"",IF(OR(COLUMN()-11=$F10,COLUMN()-11=$G10,COLUMN()-11=$H10,COLUMN()-11=$I10,COLUMN()-11=$J10,COLUMN()-11=$K10),'2.シフトシミュレータ'!$C$1,MID($P$2,(31*($B10-1))+(COLUMN()-10),1)))</f>
        <v/>
      </c>
      <c r="AK10" t="str">
        <f>IF(OR($C10="",$C10=0),"",IF(OR(COLUMN()-11=$F10,COLUMN()-11=$G10,COLUMN()-11=$H10,COLUMN()-11=$I10,COLUMN()-11=$J10,COLUMN()-11=$K10),'2.シフトシミュレータ'!$C$1,MID($P$2,(31*($B10-1))+(COLUMN()-10),1)))</f>
        <v/>
      </c>
      <c r="AL10" t="str">
        <f>IF(OR($C10="",$C10=0),"",IF(OR(COLUMN()-11=$F10,COLUMN()-11=$G10,COLUMN()-11=$H10,COLUMN()-11=$I10,COLUMN()-11=$J10,COLUMN()-11=$K10),'2.シフトシミュレータ'!$C$1,MID($P$2,(31*($B10-1))+(COLUMN()-10),1)))</f>
        <v/>
      </c>
      <c r="AM10" t="str">
        <f>IF(OR($C10="",$C10=0),"",IF(OR(COLUMN()-11=$F10,COLUMN()-11=$G10,COLUMN()-11=$H10,COLUMN()-11=$I10,COLUMN()-11=$J10,COLUMN()-11=$K10),'2.シフトシミュレータ'!$C$1,MID($P$2,(31*($B10-1))+(COLUMN()-10),1)))</f>
        <v/>
      </c>
      <c r="AN10" t="str">
        <f>IF(OR($C10="",$C10=0),"",IF(OR(COLUMN()-11=$F10,COLUMN()-11=$G10,COLUMN()-11=$H10,COLUMN()-11=$I10,COLUMN()-11=$J10,COLUMN()-11=$K10),'2.シフトシミュレータ'!$C$1,MID($P$2,(31*($B10-1))+(COLUMN()-10),1)))</f>
        <v/>
      </c>
      <c r="AO10" t="str">
        <f>IF(OR($C10="",$C10=0),"",IF(OR(COLUMN()-11=$F10,COLUMN()-11=$G10,COLUMN()-11=$H10,COLUMN()-11=$I10,COLUMN()-11=$J10,COLUMN()-11=$K10),'2.シフトシミュレータ'!$C$1,MID($P$2,(31*($B10-1))+(COLUMN()-10),1)))</f>
        <v/>
      </c>
      <c r="AP10" t="str">
        <f>IF(OR($C10="",$C10=0),"",IF(OR(COLUMN()-11=$F10,COLUMN()-11=$G10,COLUMN()-11=$H10,COLUMN()-11=$I10,COLUMN()-11=$J10,COLUMN()-11=$K10),'2.シフトシミュレータ'!$C$1,MID($P$2,(31*($B10-1))+(COLUMN()-10),1)))</f>
        <v/>
      </c>
    </row>
    <row r="11" spans="1:42">
      <c r="B11" s="3">
        <f t="shared" si="1"/>
        <v>4</v>
      </c>
      <c r="C11" s="2" t="str">
        <v>富代</v>
      </c>
      <c r="D11" t="str">
        <f t="shared" si="2"/>
        <v>0:0</v>
      </c>
      <c r="E11">
        <f t="shared" si="3"/>
        <v>0</v>
      </c>
      <c r="L11" t="str">
        <f>IF(OR($C11="",$C11=0),"",IF(OR(COLUMN()-11=$F11,COLUMN()-11=$G11,COLUMN()-11=$H11,COLUMN()-11=$I11,COLUMN()-11=$J11,COLUMN()-11=$K11),'2.シフトシミュレータ'!$C$1,MID($P$2,(31*($B11-1))+(COLUMN()-10),1)))</f>
        <v/>
      </c>
      <c r="M11" t="str">
        <f>IF(OR($C11="",$C11=0),"",IF(OR(COLUMN()-11=$F11,COLUMN()-11=$G11,COLUMN()-11=$H11,COLUMN()-11=$I11,COLUMN()-11=$J11,COLUMN()-11=$K11),'2.シフトシミュレータ'!$C$1,MID($P$2,(31*($B11-1))+(COLUMN()-10),1)))</f>
        <v/>
      </c>
      <c r="N11" t="str">
        <f>IF(OR($C11="",$C11=0),"",IF(OR(COLUMN()-11=$F11,COLUMN()-11=$G11,COLUMN()-11=$H11,COLUMN()-11=$I11,COLUMN()-11=$J11,COLUMN()-11=$K11),'2.シフトシミュレータ'!$C$1,MID($P$2,(31*($B11-1))+(COLUMN()-10),1)))</f>
        <v/>
      </c>
      <c r="O11" t="str">
        <f>IF(OR($C11="",$C11=0),"",IF(OR(COLUMN()-11=$F11,COLUMN()-11=$G11,COLUMN()-11=$H11,COLUMN()-11=$I11,COLUMN()-11=$J11,COLUMN()-11=$K11),'2.シフトシミュレータ'!$C$1,MID($P$2,(31*($B11-1))+(COLUMN()-10),1)))</f>
        <v/>
      </c>
      <c r="P11" t="str">
        <f>IF(OR($C11="",$C11=0),"",IF(OR(COLUMN()-11=$F11,COLUMN()-11=$G11,COLUMN()-11=$H11,COLUMN()-11=$I11,COLUMN()-11=$J11,COLUMN()-11=$K11),'2.シフトシミュレータ'!$C$1,MID($P$2,(31*($B11-1))+(COLUMN()-10),1)))</f>
        <v/>
      </c>
      <c r="Q11" t="str">
        <f>IF(OR($C11="",$C11=0),"",IF(OR(COLUMN()-11=$F11,COLUMN()-11=$G11,COLUMN()-11=$H11,COLUMN()-11=$I11,COLUMN()-11=$J11,COLUMN()-11=$K11),'2.シフトシミュレータ'!$C$1,MID($P$2,(31*($B11-1))+(COLUMN()-10),1)))</f>
        <v/>
      </c>
      <c r="R11" t="str">
        <f>IF(OR($C11="",$C11=0),"",IF(OR(COLUMN()-11=$F11,COLUMN()-11=$G11,COLUMN()-11=$H11,COLUMN()-11=$I11,COLUMN()-11=$J11,COLUMN()-11=$K11),'2.シフトシミュレータ'!$C$1,MID($P$2,(31*($B11-1))+(COLUMN()-10),1)))</f>
        <v/>
      </c>
      <c r="S11" t="str">
        <f>IF(OR($C11="",$C11=0),"",IF(OR(COLUMN()-11=$F11,COLUMN()-11=$G11,COLUMN()-11=$H11,COLUMN()-11=$I11,COLUMN()-11=$J11,COLUMN()-11=$K11),'2.シフトシミュレータ'!$C$1,MID($P$2,(31*($B11-1))+(COLUMN()-10),1)))</f>
        <v/>
      </c>
      <c r="T11" t="str">
        <f>IF(OR($C11="",$C11=0),"",IF(OR(COLUMN()-11=$F11,COLUMN()-11=$G11,COLUMN()-11=$H11,COLUMN()-11=$I11,COLUMN()-11=$J11,COLUMN()-11=$K11),'2.シフトシミュレータ'!$C$1,MID($P$2,(31*($B11-1))+(COLUMN()-10),1)))</f>
        <v/>
      </c>
      <c r="U11" t="str">
        <f>IF(OR($C11="",$C11=0),"",IF(OR(COLUMN()-11=$F11,COLUMN()-11=$G11,COLUMN()-11=$H11,COLUMN()-11=$I11,COLUMN()-11=$J11,COLUMN()-11=$K11),'2.シフトシミュレータ'!$C$1,MID($P$2,(31*($B11-1))+(COLUMN()-10),1)))</f>
        <v/>
      </c>
      <c r="V11" t="str">
        <f>IF(OR($C11="",$C11=0),"",IF(OR(COLUMN()-11=$F11,COLUMN()-11=$G11,COLUMN()-11=$H11,COLUMN()-11=$I11,COLUMN()-11=$J11,COLUMN()-11=$K11),'2.シフトシミュレータ'!$C$1,MID($P$2,(31*($B11-1))+(COLUMN()-10),1)))</f>
        <v/>
      </c>
      <c r="W11" t="str">
        <f>IF(OR($C11="",$C11=0),"",IF(OR(COLUMN()-11=$F11,COLUMN()-11=$G11,COLUMN()-11=$H11,COLUMN()-11=$I11,COLUMN()-11=$J11,COLUMN()-11=$K11),'2.シフトシミュレータ'!$C$1,MID($P$2,(31*($B11-1))+(COLUMN()-10),1)))</f>
        <v/>
      </c>
      <c r="X11" t="str">
        <f>IF(OR($C11="",$C11=0),"",IF(OR(COLUMN()-11=$F11,COLUMN()-11=$G11,COLUMN()-11=$H11,COLUMN()-11=$I11,COLUMN()-11=$J11,COLUMN()-11=$K11),'2.シフトシミュレータ'!$C$1,MID($P$2,(31*($B11-1))+(COLUMN()-10),1)))</f>
        <v/>
      </c>
      <c r="Y11" t="str">
        <f>IF(OR($C11="",$C11=0),"",IF(OR(COLUMN()-11=$F11,COLUMN()-11=$G11,COLUMN()-11=$H11,COLUMN()-11=$I11,COLUMN()-11=$J11,COLUMN()-11=$K11),'2.シフトシミュレータ'!$C$1,MID($P$2,(31*($B11-1))+(COLUMN()-10),1)))</f>
        <v/>
      </c>
      <c r="Z11" t="str">
        <f>IF(OR($C11="",$C11=0),"",IF(OR(COLUMN()-11=$F11,COLUMN()-11=$G11,COLUMN()-11=$H11,COLUMN()-11=$I11,COLUMN()-11=$J11,COLUMN()-11=$K11),'2.シフトシミュレータ'!$C$1,MID($P$2,(31*($B11-1))+(COLUMN()-10),1)))</f>
        <v/>
      </c>
      <c r="AA11" t="str">
        <f>IF(OR($C11="",$C11=0),"",IF(OR(COLUMN()-11=$F11,COLUMN()-11=$G11,COLUMN()-11=$H11,COLUMN()-11=$I11,COLUMN()-11=$J11,COLUMN()-11=$K11),'2.シフトシミュレータ'!$C$1,MID($P$2,(31*($B11-1))+(COLUMN()-10),1)))</f>
        <v/>
      </c>
      <c r="AB11" t="str">
        <f>IF(OR($C11="",$C11=0),"",IF(OR(COLUMN()-11=$F11,COLUMN()-11=$G11,COLUMN()-11=$H11,COLUMN()-11=$I11,COLUMN()-11=$J11,COLUMN()-11=$K11),'2.シフトシミュレータ'!$C$1,MID($P$2,(31*($B11-1))+(COLUMN()-10),1)))</f>
        <v/>
      </c>
      <c r="AC11" t="str">
        <f>IF(OR($C11="",$C11=0),"",IF(OR(COLUMN()-11=$F11,COLUMN()-11=$G11,COLUMN()-11=$H11,COLUMN()-11=$I11,COLUMN()-11=$J11,COLUMN()-11=$K11),'2.シフトシミュレータ'!$C$1,MID($P$2,(31*($B11-1))+(COLUMN()-10),1)))</f>
        <v/>
      </c>
      <c r="AD11" t="str">
        <f>IF(OR($C11="",$C11=0),"",IF(OR(COLUMN()-11=$F11,COLUMN()-11=$G11,COLUMN()-11=$H11,COLUMN()-11=$I11,COLUMN()-11=$J11,COLUMN()-11=$K11),'2.シフトシミュレータ'!$C$1,MID($P$2,(31*($B11-1))+(COLUMN()-10),1)))</f>
        <v/>
      </c>
      <c r="AE11" t="str">
        <f>IF(OR($C11="",$C11=0),"",IF(OR(COLUMN()-11=$F11,COLUMN()-11=$G11,COLUMN()-11=$H11,COLUMN()-11=$I11,COLUMN()-11=$J11,COLUMN()-11=$K11),'2.シフトシミュレータ'!$C$1,MID($P$2,(31*($B11-1))+(COLUMN()-10),1)))</f>
        <v/>
      </c>
      <c r="AF11" t="str">
        <f>IF(OR($C11="",$C11=0),"",IF(OR(COLUMN()-11=$F11,COLUMN()-11=$G11,COLUMN()-11=$H11,COLUMN()-11=$I11,COLUMN()-11=$J11,COLUMN()-11=$K11),'2.シフトシミュレータ'!$C$1,MID($P$2,(31*($B11-1))+(COLUMN()-10),1)))</f>
        <v/>
      </c>
      <c r="AG11" t="str">
        <f>IF(OR($C11="",$C11=0),"",IF(OR(COLUMN()-11=$F11,COLUMN()-11=$G11,COLUMN()-11=$H11,COLUMN()-11=$I11,COLUMN()-11=$J11,COLUMN()-11=$K11),'2.シフトシミュレータ'!$C$1,MID($P$2,(31*($B11-1))+(COLUMN()-10),1)))</f>
        <v/>
      </c>
      <c r="AH11" t="str">
        <f>IF(OR($C11="",$C11=0),"",IF(OR(COLUMN()-11=$F11,COLUMN()-11=$G11,COLUMN()-11=$H11,COLUMN()-11=$I11,COLUMN()-11=$J11,COLUMN()-11=$K11),'2.シフトシミュレータ'!$C$1,MID($P$2,(31*($B11-1))+(COLUMN()-10),1)))</f>
        <v/>
      </c>
      <c r="AI11" t="str">
        <f>IF(OR($C11="",$C11=0),"",IF(OR(COLUMN()-11=$F11,COLUMN()-11=$G11,COLUMN()-11=$H11,COLUMN()-11=$I11,COLUMN()-11=$J11,COLUMN()-11=$K11),'2.シフトシミュレータ'!$C$1,MID($P$2,(31*($B11-1))+(COLUMN()-10),1)))</f>
        <v/>
      </c>
      <c r="AJ11" t="str">
        <f>IF(OR($C11="",$C11=0),"",IF(OR(COLUMN()-11=$F11,COLUMN()-11=$G11,COLUMN()-11=$H11,COLUMN()-11=$I11,COLUMN()-11=$J11,COLUMN()-11=$K11),'2.シフトシミュレータ'!$C$1,MID($P$2,(31*($B11-1))+(COLUMN()-10),1)))</f>
        <v/>
      </c>
      <c r="AK11" t="str">
        <f>IF(OR($C11="",$C11=0),"",IF(OR(COLUMN()-11=$F11,COLUMN()-11=$G11,COLUMN()-11=$H11,COLUMN()-11=$I11,COLUMN()-11=$J11,COLUMN()-11=$K11),'2.シフトシミュレータ'!$C$1,MID($P$2,(31*($B11-1))+(COLUMN()-10),1)))</f>
        <v/>
      </c>
      <c r="AL11" t="str">
        <f>IF(OR($C11="",$C11=0),"",IF(OR(COLUMN()-11=$F11,COLUMN()-11=$G11,COLUMN()-11=$H11,COLUMN()-11=$I11,COLUMN()-11=$J11,COLUMN()-11=$K11),'2.シフトシミュレータ'!$C$1,MID($P$2,(31*($B11-1))+(COLUMN()-10),1)))</f>
        <v/>
      </c>
      <c r="AM11" t="str">
        <f>IF(OR($C11="",$C11=0),"",IF(OR(COLUMN()-11=$F11,COLUMN()-11=$G11,COLUMN()-11=$H11,COLUMN()-11=$I11,COLUMN()-11=$J11,COLUMN()-11=$K11),'2.シフトシミュレータ'!$C$1,MID($P$2,(31*($B11-1))+(COLUMN()-10),1)))</f>
        <v/>
      </c>
      <c r="AN11" t="str">
        <f>IF(OR($C11="",$C11=0),"",IF(OR(COLUMN()-11=$F11,COLUMN()-11=$G11,COLUMN()-11=$H11,COLUMN()-11=$I11,COLUMN()-11=$J11,COLUMN()-11=$K11),'2.シフトシミュレータ'!$C$1,MID($P$2,(31*($B11-1))+(COLUMN()-10),1)))</f>
        <v/>
      </c>
      <c r="AO11" t="str">
        <f>IF(OR($C11="",$C11=0),"",IF(OR(COLUMN()-11=$F11,COLUMN()-11=$G11,COLUMN()-11=$H11,COLUMN()-11=$I11,COLUMN()-11=$J11,COLUMN()-11=$K11),'2.シフトシミュレータ'!$C$1,MID($P$2,(31*($B11-1))+(COLUMN()-10),1)))</f>
        <v/>
      </c>
      <c r="AP11" t="str">
        <f>IF(OR($C11="",$C11=0),"",IF(OR(COLUMN()-11=$F11,COLUMN()-11=$G11,COLUMN()-11=$H11,COLUMN()-11=$I11,COLUMN()-11=$J11,COLUMN()-11=$K11),'2.シフトシミュレータ'!$C$1,MID($P$2,(31*($B11-1))+(COLUMN()-10),1)))</f>
        <v/>
      </c>
    </row>
    <row r="12" spans="1:42">
      <c r="B12" s="3">
        <f t="shared" si="1"/>
        <v>5</v>
      </c>
      <c r="C12" s="2" t="str">
        <v>ジョン</v>
      </c>
      <c r="D12" t="str">
        <f t="shared" si="2"/>
        <v>0:0</v>
      </c>
      <c r="E12">
        <f t="shared" si="3"/>
        <v>0</v>
      </c>
      <c r="L12" t="str">
        <f>IF(OR($C12="",$C12=0),"",IF(OR(COLUMN()-11=$F12,COLUMN()-11=$G12,COLUMN()-11=$H12,COLUMN()-11=$I12,COLUMN()-11=$J12,COLUMN()-11=$K12),'2.シフトシミュレータ'!$C$1,MID($P$2,(31*($B12-1))+(COLUMN()-10),1)))</f>
        <v/>
      </c>
      <c r="M12" t="str">
        <f>IF(OR($C12="",$C12=0),"",IF(OR(COLUMN()-11=$F12,COLUMN()-11=$G12,COLUMN()-11=$H12,COLUMN()-11=$I12,COLUMN()-11=$J12,COLUMN()-11=$K12),'2.シフトシミュレータ'!$C$1,MID($P$2,(31*($B12-1))+(COLUMN()-10),1)))</f>
        <v/>
      </c>
      <c r="N12" t="str">
        <f>IF(OR($C12="",$C12=0),"",IF(OR(COLUMN()-11=$F12,COLUMN()-11=$G12,COLUMN()-11=$H12,COLUMN()-11=$I12,COLUMN()-11=$J12,COLUMN()-11=$K12),'2.シフトシミュレータ'!$C$1,MID($P$2,(31*($B12-1))+(COLUMN()-10),1)))</f>
        <v/>
      </c>
      <c r="O12" t="str">
        <f>IF(OR($C12="",$C12=0),"",IF(OR(COLUMN()-11=$F12,COLUMN()-11=$G12,COLUMN()-11=$H12,COLUMN()-11=$I12,COLUMN()-11=$J12,COLUMN()-11=$K12),'2.シフトシミュレータ'!$C$1,MID($P$2,(31*($B12-1))+(COLUMN()-10),1)))</f>
        <v/>
      </c>
      <c r="P12" t="str">
        <f>IF(OR($C12="",$C12=0),"",IF(OR(COLUMN()-11=$F12,COLUMN()-11=$G12,COLUMN()-11=$H12,COLUMN()-11=$I12,COLUMN()-11=$J12,COLUMN()-11=$K12),'2.シフトシミュレータ'!$C$1,MID($P$2,(31*($B12-1))+(COLUMN()-10),1)))</f>
        <v/>
      </c>
      <c r="Q12" t="str">
        <f>IF(OR($C12="",$C12=0),"",IF(OR(COLUMN()-11=$F12,COLUMN()-11=$G12,COLUMN()-11=$H12,COLUMN()-11=$I12,COLUMN()-11=$J12,COLUMN()-11=$K12),'2.シフトシミュレータ'!$C$1,MID($P$2,(31*($B12-1))+(COLUMN()-10),1)))</f>
        <v/>
      </c>
      <c r="R12" t="str">
        <f>IF(OR($C12="",$C12=0),"",IF(OR(COLUMN()-11=$F12,COLUMN()-11=$G12,COLUMN()-11=$H12,COLUMN()-11=$I12,COLUMN()-11=$J12,COLUMN()-11=$K12),'2.シフトシミュレータ'!$C$1,MID($P$2,(31*($B12-1))+(COLUMN()-10),1)))</f>
        <v/>
      </c>
      <c r="S12" t="str">
        <f>IF(OR($C12="",$C12=0),"",IF(OR(COLUMN()-11=$F12,COLUMN()-11=$G12,COLUMN()-11=$H12,COLUMN()-11=$I12,COLUMN()-11=$J12,COLUMN()-11=$K12),'2.シフトシミュレータ'!$C$1,MID($P$2,(31*($B12-1))+(COLUMN()-10),1)))</f>
        <v/>
      </c>
      <c r="T12" t="str">
        <f>IF(OR($C12="",$C12=0),"",IF(OR(COLUMN()-11=$F12,COLUMN()-11=$G12,COLUMN()-11=$H12,COLUMN()-11=$I12,COLUMN()-11=$J12,COLUMN()-11=$K12),'2.シフトシミュレータ'!$C$1,MID($P$2,(31*($B12-1))+(COLUMN()-10),1)))</f>
        <v/>
      </c>
      <c r="U12" t="str">
        <f>IF(OR($C12="",$C12=0),"",IF(OR(COLUMN()-11=$F12,COLUMN()-11=$G12,COLUMN()-11=$H12,COLUMN()-11=$I12,COLUMN()-11=$J12,COLUMN()-11=$K12),'2.シフトシミュレータ'!$C$1,MID($P$2,(31*($B12-1))+(COLUMN()-10),1)))</f>
        <v/>
      </c>
      <c r="V12" t="str">
        <f>IF(OR($C12="",$C12=0),"",IF(OR(COLUMN()-11=$F12,COLUMN()-11=$G12,COLUMN()-11=$H12,COLUMN()-11=$I12,COLUMN()-11=$J12,COLUMN()-11=$K12),'2.シフトシミュレータ'!$C$1,MID($P$2,(31*($B12-1))+(COLUMN()-10),1)))</f>
        <v/>
      </c>
      <c r="W12" t="str">
        <f>IF(OR($C12="",$C12=0),"",IF(OR(COLUMN()-11=$F12,COLUMN()-11=$G12,COLUMN()-11=$H12,COLUMN()-11=$I12,COLUMN()-11=$J12,COLUMN()-11=$K12),'2.シフトシミュレータ'!$C$1,MID($P$2,(31*($B12-1))+(COLUMN()-10),1)))</f>
        <v/>
      </c>
      <c r="X12" t="str">
        <f>IF(OR($C12="",$C12=0),"",IF(OR(COLUMN()-11=$F12,COLUMN()-11=$G12,COLUMN()-11=$H12,COLUMN()-11=$I12,COLUMN()-11=$J12,COLUMN()-11=$K12),'2.シフトシミュレータ'!$C$1,MID($P$2,(31*($B12-1))+(COLUMN()-10),1)))</f>
        <v/>
      </c>
      <c r="Y12" t="str">
        <f>IF(OR($C12="",$C12=0),"",IF(OR(COLUMN()-11=$F12,COLUMN()-11=$G12,COLUMN()-11=$H12,COLUMN()-11=$I12,COLUMN()-11=$J12,COLUMN()-11=$K12),'2.シフトシミュレータ'!$C$1,MID($P$2,(31*($B12-1))+(COLUMN()-10),1)))</f>
        <v/>
      </c>
      <c r="Z12" t="str">
        <f>IF(OR($C12="",$C12=0),"",IF(OR(COLUMN()-11=$F12,COLUMN()-11=$G12,COLUMN()-11=$H12,COLUMN()-11=$I12,COLUMN()-11=$J12,COLUMN()-11=$K12),'2.シフトシミュレータ'!$C$1,MID($P$2,(31*($B12-1))+(COLUMN()-10),1)))</f>
        <v/>
      </c>
      <c r="AA12" t="str">
        <f>IF(OR($C12="",$C12=0),"",IF(OR(COLUMN()-11=$F12,COLUMN()-11=$G12,COLUMN()-11=$H12,COLUMN()-11=$I12,COLUMN()-11=$J12,COLUMN()-11=$K12),'2.シフトシミュレータ'!$C$1,MID($P$2,(31*($B12-1))+(COLUMN()-10),1)))</f>
        <v/>
      </c>
      <c r="AB12" t="str">
        <f>IF(OR($C12="",$C12=0),"",IF(OR(COLUMN()-11=$F12,COLUMN()-11=$G12,COLUMN()-11=$H12,COLUMN()-11=$I12,COLUMN()-11=$J12,COLUMN()-11=$K12),'2.シフトシミュレータ'!$C$1,MID($P$2,(31*($B12-1))+(COLUMN()-10),1)))</f>
        <v/>
      </c>
      <c r="AC12" t="str">
        <f>IF(OR($C12="",$C12=0),"",IF(OR(COLUMN()-11=$F12,COLUMN()-11=$G12,COLUMN()-11=$H12,COLUMN()-11=$I12,COLUMN()-11=$J12,COLUMN()-11=$K12),'2.シフトシミュレータ'!$C$1,MID($P$2,(31*($B12-1))+(COLUMN()-10),1)))</f>
        <v/>
      </c>
      <c r="AD12" t="str">
        <f>IF(OR($C12="",$C12=0),"",IF(OR(COLUMN()-11=$F12,COLUMN()-11=$G12,COLUMN()-11=$H12,COLUMN()-11=$I12,COLUMN()-11=$J12,COLUMN()-11=$K12),'2.シフトシミュレータ'!$C$1,MID($P$2,(31*($B12-1))+(COLUMN()-10),1)))</f>
        <v/>
      </c>
      <c r="AE12" t="str">
        <f>IF(OR($C12="",$C12=0),"",IF(OR(COLUMN()-11=$F12,COLUMN()-11=$G12,COLUMN()-11=$H12,COLUMN()-11=$I12,COLUMN()-11=$J12,COLUMN()-11=$K12),'2.シフトシミュレータ'!$C$1,MID($P$2,(31*($B12-1))+(COLUMN()-10),1)))</f>
        <v/>
      </c>
      <c r="AF12" t="str">
        <f>IF(OR($C12="",$C12=0),"",IF(OR(COLUMN()-11=$F12,COLUMN()-11=$G12,COLUMN()-11=$H12,COLUMN()-11=$I12,COLUMN()-11=$J12,COLUMN()-11=$K12),'2.シフトシミュレータ'!$C$1,MID($P$2,(31*($B12-1))+(COLUMN()-10),1)))</f>
        <v/>
      </c>
      <c r="AG12" t="str">
        <f>IF(OR($C12="",$C12=0),"",IF(OR(COLUMN()-11=$F12,COLUMN()-11=$G12,COLUMN()-11=$H12,COLUMN()-11=$I12,COLUMN()-11=$J12,COLUMN()-11=$K12),'2.シフトシミュレータ'!$C$1,MID($P$2,(31*($B12-1))+(COLUMN()-10),1)))</f>
        <v/>
      </c>
      <c r="AH12" t="str">
        <f>IF(OR($C12="",$C12=0),"",IF(OR(COLUMN()-11=$F12,COLUMN()-11=$G12,COLUMN()-11=$H12,COLUMN()-11=$I12,COLUMN()-11=$J12,COLUMN()-11=$K12),'2.シフトシミュレータ'!$C$1,MID($P$2,(31*($B12-1))+(COLUMN()-10),1)))</f>
        <v/>
      </c>
      <c r="AI12" t="str">
        <f>IF(OR($C12="",$C12=0),"",IF(OR(COLUMN()-11=$F12,COLUMN()-11=$G12,COLUMN()-11=$H12,COLUMN()-11=$I12,COLUMN()-11=$J12,COLUMN()-11=$K12),'2.シフトシミュレータ'!$C$1,MID($P$2,(31*($B12-1))+(COLUMN()-10),1)))</f>
        <v/>
      </c>
      <c r="AJ12" t="str">
        <f>IF(OR($C12="",$C12=0),"",IF(OR(COLUMN()-11=$F12,COLUMN()-11=$G12,COLUMN()-11=$H12,COLUMN()-11=$I12,COLUMN()-11=$J12,COLUMN()-11=$K12),'2.シフトシミュレータ'!$C$1,MID($P$2,(31*($B12-1))+(COLUMN()-10),1)))</f>
        <v/>
      </c>
      <c r="AK12" t="str">
        <f>IF(OR($C12="",$C12=0),"",IF(OR(COLUMN()-11=$F12,COLUMN()-11=$G12,COLUMN()-11=$H12,COLUMN()-11=$I12,COLUMN()-11=$J12,COLUMN()-11=$K12),'2.シフトシミュレータ'!$C$1,MID($P$2,(31*($B12-1))+(COLUMN()-10),1)))</f>
        <v/>
      </c>
      <c r="AL12" t="str">
        <f>IF(OR($C12="",$C12=0),"",IF(OR(COLUMN()-11=$F12,COLUMN()-11=$G12,COLUMN()-11=$H12,COLUMN()-11=$I12,COLUMN()-11=$J12,COLUMN()-11=$K12),'2.シフトシミュレータ'!$C$1,MID($P$2,(31*($B12-1))+(COLUMN()-10),1)))</f>
        <v/>
      </c>
      <c r="AM12" t="str">
        <f>IF(OR($C12="",$C12=0),"",IF(OR(COLUMN()-11=$F12,COLUMN()-11=$G12,COLUMN()-11=$H12,COLUMN()-11=$I12,COLUMN()-11=$J12,COLUMN()-11=$K12),'2.シフトシミュレータ'!$C$1,MID($P$2,(31*($B12-1))+(COLUMN()-10),1)))</f>
        <v/>
      </c>
      <c r="AN12" t="str">
        <f>IF(OR($C12="",$C12=0),"",IF(OR(COLUMN()-11=$F12,COLUMN()-11=$G12,COLUMN()-11=$H12,COLUMN()-11=$I12,COLUMN()-11=$J12,COLUMN()-11=$K12),'2.シフトシミュレータ'!$C$1,MID($P$2,(31*($B12-1))+(COLUMN()-10),1)))</f>
        <v/>
      </c>
      <c r="AO12" t="str">
        <f>IF(OR($C12="",$C12=0),"",IF(OR(COLUMN()-11=$F12,COLUMN()-11=$G12,COLUMN()-11=$H12,COLUMN()-11=$I12,COLUMN()-11=$J12,COLUMN()-11=$K12),'2.シフトシミュレータ'!$C$1,MID($P$2,(31*($B12-1))+(COLUMN()-10),1)))</f>
        <v/>
      </c>
      <c r="AP12" t="str">
        <f>IF(OR($C12="",$C12=0),"",IF(OR(COLUMN()-11=$F12,COLUMN()-11=$G12,COLUMN()-11=$H12,COLUMN()-11=$I12,COLUMN()-11=$J12,COLUMN()-11=$K12),'2.シフトシミュレータ'!$C$1,MID($P$2,(31*($B12-1))+(COLUMN()-10),1)))</f>
        <v/>
      </c>
    </row>
    <row r="13" spans="1:42">
      <c r="B13" s="3">
        <f t="shared" si="1"/>
        <v>6</v>
      </c>
      <c r="C13" s="2" t="str">
        <v>リサ</v>
      </c>
      <c r="D13" t="str">
        <f t="shared" si="2"/>
        <v>0:0</v>
      </c>
      <c r="E13">
        <f t="shared" si="3"/>
        <v>0</v>
      </c>
      <c r="L13" t="str">
        <f>IF(OR($C13="",$C13=0),"",IF(OR(COLUMN()-11=$F13,COLUMN()-11=$G13,COLUMN()-11=$H13,COLUMN()-11=$I13,COLUMN()-11=$J13,COLUMN()-11=$K13),'2.シフトシミュレータ'!$C$1,MID($P$2,(31*($B13-1))+(COLUMN()-10),1)))</f>
        <v/>
      </c>
      <c r="M13" t="str">
        <f>IF(OR($C13="",$C13=0),"",IF(OR(COLUMN()-11=$F13,COLUMN()-11=$G13,COLUMN()-11=$H13,COLUMN()-11=$I13,COLUMN()-11=$J13,COLUMN()-11=$K13),'2.シフトシミュレータ'!$C$1,MID($P$2,(31*($B13-1))+(COLUMN()-10),1)))</f>
        <v/>
      </c>
      <c r="N13" t="str">
        <f>IF(OR($C13="",$C13=0),"",IF(OR(COLUMN()-11=$F13,COLUMN()-11=$G13,COLUMN()-11=$H13,COLUMN()-11=$I13,COLUMN()-11=$J13,COLUMN()-11=$K13),'2.シフトシミュレータ'!$C$1,MID($P$2,(31*($B13-1))+(COLUMN()-10),1)))</f>
        <v/>
      </c>
      <c r="O13" t="str">
        <f>IF(OR($C13="",$C13=0),"",IF(OR(COLUMN()-11=$F13,COLUMN()-11=$G13,COLUMN()-11=$H13,COLUMN()-11=$I13,COLUMN()-11=$J13,COLUMN()-11=$K13),'2.シフトシミュレータ'!$C$1,MID($P$2,(31*($B13-1))+(COLUMN()-10),1)))</f>
        <v/>
      </c>
      <c r="P13" t="str">
        <f>IF(OR($C13="",$C13=0),"",IF(OR(COLUMN()-11=$F13,COLUMN()-11=$G13,COLUMN()-11=$H13,COLUMN()-11=$I13,COLUMN()-11=$J13,COLUMN()-11=$K13),'2.シフトシミュレータ'!$C$1,MID($P$2,(31*($B13-1))+(COLUMN()-10),1)))</f>
        <v/>
      </c>
      <c r="Q13" t="str">
        <f>IF(OR($C13="",$C13=0),"",IF(OR(COLUMN()-11=$F13,COLUMN()-11=$G13,COLUMN()-11=$H13,COLUMN()-11=$I13,COLUMN()-11=$J13,COLUMN()-11=$K13),'2.シフトシミュレータ'!$C$1,MID($P$2,(31*($B13-1))+(COLUMN()-10),1)))</f>
        <v/>
      </c>
      <c r="R13" t="str">
        <f>IF(OR($C13="",$C13=0),"",IF(OR(COLUMN()-11=$F13,COLUMN()-11=$G13,COLUMN()-11=$H13,COLUMN()-11=$I13,COLUMN()-11=$J13,COLUMN()-11=$K13),'2.シフトシミュレータ'!$C$1,MID($P$2,(31*($B13-1))+(COLUMN()-10),1)))</f>
        <v/>
      </c>
      <c r="S13" t="str">
        <f>IF(OR($C13="",$C13=0),"",IF(OR(COLUMN()-11=$F13,COLUMN()-11=$G13,COLUMN()-11=$H13,COLUMN()-11=$I13,COLUMN()-11=$J13,COLUMN()-11=$K13),'2.シフトシミュレータ'!$C$1,MID($P$2,(31*($B13-1))+(COLUMN()-10),1)))</f>
        <v/>
      </c>
      <c r="T13" t="str">
        <f>IF(OR($C13="",$C13=0),"",IF(OR(COLUMN()-11=$F13,COLUMN()-11=$G13,COLUMN()-11=$H13,COLUMN()-11=$I13,COLUMN()-11=$J13,COLUMN()-11=$K13),'2.シフトシミュレータ'!$C$1,MID($P$2,(31*($B13-1))+(COLUMN()-10),1)))</f>
        <v/>
      </c>
      <c r="U13" t="str">
        <f>IF(OR($C13="",$C13=0),"",IF(OR(COLUMN()-11=$F13,COLUMN()-11=$G13,COLUMN()-11=$H13,COLUMN()-11=$I13,COLUMN()-11=$J13,COLUMN()-11=$K13),'2.シフトシミュレータ'!$C$1,MID($P$2,(31*($B13-1))+(COLUMN()-10),1)))</f>
        <v/>
      </c>
      <c r="V13" t="str">
        <f>IF(OR($C13="",$C13=0),"",IF(OR(COLUMN()-11=$F13,COLUMN()-11=$G13,COLUMN()-11=$H13,COLUMN()-11=$I13,COLUMN()-11=$J13,COLUMN()-11=$K13),'2.シフトシミュレータ'!$C$1,MID($P$2,(31*($B13-1))+(COLUMN()-10),1)))</f>
        <v/>
      </c>
      <c r="W13" t="str">
        <f>IF(OR($C13="",$C13=0),"",IF(OR(COLUMN()-11=$F13,COLUMN()-11=$G13,COLUMN()-11=$H13,COLUMN()-11=$I13,COLUMN()-11=$J13,COLUMN()-11=$K13),'2.シフトシミュレータ'!$C$1,MID($P$2,(31*($B13-1))+(COLUMN()-10),1)))</f>
        <v/>
      </c>
      <c r="X13" t="str">
        <f>IF(OR($C13="",$C13=0),"",IF(OR(COLUMN()-11=$F13,COLUMN()-11=$G13,COLUMN()-11=$H13,COLUMN()-11=$I13,COLUMN()-11=$J13,COLUMN()-11=$K13),'2.シフトシミュレータ'!$C$1,MID($P$2,(31*($B13-1))+(COLUMN()-10),1)))</f>
        <v/>
      </c>
      <c r="Y13" t="str">
        <f>IF(OR($C13="",$C13=0),"",IF(OR(COLUMN()-11=$F13,COLUMN()-11=$G13,COLUMN()-11=$H13,COLUMN()-11=$I13,COLUMN()-11=$J13,COLUMN()-11=$K13),'2.シフトシミュレータ'!$C$1,MID($P$2,(31*($B13-1))+(COLUMN()-10),1)))</f>
        <v/>
      </c>
      <c r="Z13" t="str">
        <f>IF(OR($C13="",$C13=0),"",IF(OR(COLUMN()-11=$F13,COLUMN()-11=$G13,COLUMN()-11=$H13,COLUMN()-11=$I13,COLUMN()-11=$J13,COLUMN()-11=$K13),'2.シフトシミュレータ'!$C$1,MID($P$2,(31*($B13-1))+(COLUMN()-10),1)))</f>
        <v/>
      </c>
      <c r="AA13" t="str">
        <f>IF(OR($C13="",$C13=0),"",IF(OR(COLUMN()-11=$F13,COLUMN()-11=$G13,COLUMN()-11=$H13,COLUMN()-11=$I13,COLUMN()-11=$J13,COLUMN()-11=$K13),'2.シフトシミュレータ'!$C$1,MID($P$2,(31*($B13-1))+(COLUMN()-10),1)))</f>
        <v/>
      </c>
      <c r="AB13" t="str">
        <f>IF(OR($C13="",$C13=0),"",IF(OR(COLUMN()-11=$F13,COLUMN()-11=$G13,COLUMN()-11=$H13,COLUMN()-11=$I13,COLUMN()-11=$J13,COLUMN()-11=$K13),'2.シフトシミュレータ'!$C$1,MID($P$2,(31*($B13-1))+(COLUMN()-10),1)))</f>
        <v/>
      </c>
      <c r="AC13" t="str">
        <f>IF(OR($C13="",$C13=0),"",IF(OR(COLUMN()-11=$F13,COLUMN()-11=$G13,COLUMN()-11=$H13,COLUMN()-11=$I13,COLUMN()-11=$J13,COLUMN()-11=$K13),'2.シフトシミュレータ'!$C$1,MID($P$2,(31*($B13-1))+(COLUMN()-10),1)))</f>
        <v/>
      </c>
      <c r="AD13" t="str">
        <f>IF(OR($C13="",$C13=0),"",IF(OR(COLUMN()-11=$F13,COLUMN()-11=$G13,COLUMN()-11=$H13,COLUMN()-11=$I13,COLUMN()-11=$J13,COLUMN()-11=$K13),'2.シフトシミュレータ'!$C$1,MID($P$2,(31*($B13-1))+(COLUMN()-10),1)))</f>
        <v/>
      </c>
      <c r="AE13" t="str">
        <f>IF(OR($C13="",$C13=0),"",IF(OR(COLUMN()-11=$F13,COLUMN()-11=$G13,COLUMN()-11=$H13,COLUMN()-11=$I13,COLUMN()-11=$J13,COLUMN()-11=$K13),'2.シフトシミュレータ'!$C$1,MID($P$2,(31*($B13-1))+(COLUMN()-10),1)))</f>
        <v/>
      </c>
      <c r="AF13" t="str">
        <f>IF(OR($C13="",$C13=0),"",IF(OR(COLUMN()-11=$F13,COLUMN()-11=$G13,COLUMN()-11=$H13,COLUMN()-11=$I13,COLUMN()-11=$J13,COLUMN()-11=$K13),'2.シフトシミュレータ'!$C$1,MID($P$2,(31*($B13-1))+(COLUMN()-10),1)))</f>
        <v/>
      </c>
      <c r="AG13" t="str">
        <f>IF(OR($C13="",$C13=0),"",IF(OR(COLUMN()-11=$F13,COLUMN()-11=$G13,COLUMN()-11=$H13,COLUMN()-11=$I13,COLUMN()-11=$J13,COLUMN()-11=$K13),'2.シフトシミュレータ'!$C$1,MID($P$2,(31*($B13-1))+(COLUMN()-10),1)))</f>
        <v/>
      </c>
      <c r="AH13" t="str">
        <f>IF(OR($C13="",$C13=0),"",IF(OR(COLUMN()-11=$F13,COLUMN()-11=$G13,COLUMN()-11=$H13,COLUMN()-11=$I13,COLUMN()-11=$J13,COLUMN()-11=$K13),'2.シフトシミュレータ'!$C$1,MID($P$2,(31*($B13-1))+(COLUMN()-10),1)))</f>
        <v/>
      </c>
      <c r="AI13" t="str">
        <f>IF(OR($C13="",$C13=0),"",IF(OR(COLUMN()-11=$F13,COLUMN()-11=$G13,COLUMN()-11=$H13,COLUMN()-11=$I13,COLUMN()-11=$J13,COLUMN()-11=$K13),'2.シフトシミュレータ'!$C$1,MID($P$2,(31*($B13-1))+(COLUMN()-10),1)))</f>
        <v/>
      </c>
      <c r="AJ13" t="str">
        <f>IF(OR($C13="",$C13=0),"",IF(OR(COLUMN()-11=$F13,COLUMN()-11=$G13,COLUMN()-11=$H13,COLUMN()-11=$I13,COLUMN()-11=$J13,COLUMN()-11=$K13),'2.シフトシミュレータ'!$C$1,MID($P$2,(31*($B13-1))+(COLUMN()-10),1)))</f>
        <v/>
      </c>
      <c r="AK13" t="str">
        <f>IF(OR($C13="",$C13=0),"",IF(OR(COLUMN()-11=$F13,COLUMN()-11=$G13,COLUMN()-11=$H13,COLUMN()-11=$I13,COLUMN()-11=$J13,COLUMN()-11=$K13),'2.シフトシミュレータ'!$C$1,MID($P$2,(31*($B13-1))+(COLUMN()-10),1)))</f>
        <v/>
      </c>
      <c r="AL13" t="str">
        <f>IF(OR($C13="",$C13=0),"",IF(OR(COLUMN()-11=$F13,COLUMN()-11=$G13,COLUMN()-11=$H13,COLUMN()-11=$I13,COLUMN()-11=$J13,COLUMN()-11=$K13),'2.シフトシミュレータ'!$C$1,MID($P$2,(31*($B13-1))+(COLUMN()-10),1)))</f>
        <v/>
      </c>
      <c r="AM13" t="str">
        <f>IF(OR($C13="",$C13=0),"",IF(OR(COLUMN()-11=$F13,COLUMN()-11=$G13,COLUMN()-11=$H13,COLUMN()-11=$I13,COLUMN()-11=$J13,COLUMN()-11=$K13),'2.シフトシミュレータ'!$C$1,MID($P$2,(31*($B13-1))+(COLUMN()-10),1)))</f>
        <v/>
      </c>
      <c r="AN13" t="str">
        <f>IF(OR($C13="",$C13=0),"",IF(OR(COLUMN()-11=$F13,COLUMN()-11=$G13,COLUMN()-11=$H13,COLUMN()-11=$I13,COLUMN()-11=$J13,COLUMN()-11=$K13),'2.シフトシミュレータ'!$C$1,MID($P$2,(31*($B13-1))+(COLUMN()-10),1)))</f>
        <v/>
      </c>
      <c r="AO13" t="str">
        <f>IF(OR($C13="",$C13=0),"",IF(OR(COLUMN()-11=$F13,COLUMN()-11=$G13,COLUMN()-11=$H13,COLUMN()-11=$I13,COLUMN()-11=$J13,COLUMN()-11=$K13),'2.シフトシミュレータ'!$C$1,MID($P$2,(31*($B13-1))+(COLUMN()-10),1)))</f>
        <v/>
      </c>
      <c r="AP13" t="str">
        <f>IF(OR($C13="",$C13=0),"",IF(OR(COLUMN()-11=$F13,COLUMN()-11=$G13,COLUMN()-11=$H13,COLUMN()-11=$I13,COLUMN()-11=$J13,COLUMN()-11=$K13),'2.シフトシミュレータ'!$C$1,MID($P$2,(31*($B13-1))+(COLUMN()-10),1)))</f>
        <v/>
      </c>
    </row>
    <row r="14" spans="1:42">
      <c r="B14" s="3" t="str">
        <f t="shared" si="1"/>
        <v/>
      </c>
      <c r="C14" s="2">
        <v>0</v>
      </c>
      <c r="D14" t="str">
        <f t="shared" si="2"/>
        <v/>
      </c>
      <c r="E14" t="str">
        <f t="shared" si="3"/>
        <v/>
      </c>
      <c r="L14" t="str">
        <f>IF(OR($C14="",$C14=0),"",IF(OR(COLUMN()-11=$F14,COLUMN()-11=$G14,COLUMN()-11=$H14,COLUMN()-11=$I14,COLUMN()-11=$J14,COLUMN()-11=$K14),'2.シフトシミュレータ'!$C$1,MID($P$2,(31*($B14-1))+(COLUMN()-10),1)))</f>
        <v/>
      </c>
      <c r="M14" t="str">
        <f>IF(OR($C14="",$C14=0),"",IF(OR(COLUMN()-11=$F14,COLUMN()-11=$G14,COLUMN()-11=$H14,COLUMN()-11=$I14,COLUMN()-11=$J14,COLUMN()-11=$K14),'2.シフトシミュレータ'!$C$1,MID($P$2,(31*($B14-1))+(COLUMN()-10),1)))</f>
        <v/>
      </c>
      <c r="N14" t="str">
        <f>IF(OR($C14="",$C14=0),"",IF(OR(COLUMN()-11=$F14,COLUMN()-11=$G14,COLUMN()-11=$H14,COLUMN()-11=$I14,COLUMN()-11=$J14,COLUMN()-11=$K14),'2.シフトシミュレータ'!$C$1,MID($P$2,(31*($B14-1))+(COLUMN()-10),1)))</f>
        <v/>
      </c>
      <c r="O14" t="str">
        <f>IF(OR($C14="",$C14=0),"",IF(OR(COLUMN()-11=$F14,COLUMN()-11=$G14,COLUMN()-11=$H14,COLUMN()-11=$I14,COLUMN()-11=$J14,COLUMN()-11=$K14),'2.シフトシミュレータ'!$C$1,MID($P$2,(31*($B14-1))+(COLUMN()-10),1)))</f>
        <v/>
      </c>
      <c r="P14" t="str">
        <f>IF(OR($C14="",$C14=0),"",IF(OR(COLUMN()-11=$F14,COLUMN()-11=$G14,COLUMN()-11=$H14,COLUMN()-11=$I14,COLUMN()-11=$J14,COLUMN()-11=$K14),'2.シフトシミュレータ'!$C$1,MID($P$2,(31*($B14-1))+(COLUMN()-10),1)))</f>
        <v/>
      </c>
      <c r="Q14" t="str">
        <f>IF(OR($C14="",$C14=0),"",IF(OR(COLUMN()-11=$F14,COLUMN()-11=$G14,COLUMN()-11=$H14,COLUMN()-11=$I14,COLUMN()-11=$J14,COLUMN()-11=$K14),'2.シフトシミュレータ'!$C$1,MID($P$2,(31*($B14-1))+(COLUMN()-10),1)))</f>
        <v/>
      </c>
      <c r="R14" t="str">
        <f>IF(OR($C14="",$C14=0),"",IF(OR(COLUMN()-11=$F14,COLUMN()-11=$G14,COLUMN()-11=$H14,COLUMN()-11=$I14,COLUMN()-11=$J14,COLUMN()-11=$K14),'2.シフトシミュレータ'!$C$1,MID($P$2,(31*($B14-1))+(COLUMN()-10),1)))</f>
        <v/>
      </c>
      <c r="S14" t="str">
        <f>IF(OR($C14="",$C14=0),"",IF(OR(COLUMN()-11=$F14,COLUMN()-11=$G14,COLUMN()-11=$H14,COLUMN()-11=$I14,COLUMN()-11=$J14,COLUMN()-11=$K14),'2.シフトシミュレータ'!$C$1,MID($P$2,(31*($B14-1))+(COLUMN()-10),1)))</f>
        <v/>
      </c>
      <c r="T14" t="str">
        <f>IF(OR($C14="",$C14=0),"",IF(OR(COLUMN()-11=$F14,COLUMN()-11=$G14,COLUMN()-11=$H14,COLUMN()-11=$I14,COLUMN()-11=$J14,COLUMN()-11=$K14),'2.シフトシミュレータ'!$C$1,MID($P$2,(31*($B14-1))+(COLUMN()-10),1)))</f>
        <v/>
      </c>
      <c r="U14" t="str">
        <f>IF(OR($C14="",$C14=0),"",IF(OR(COLUMN()-11=$F14,COLUMN()-11=$G14,COLUMN()-11=$H14,COLUMN()-11=$I14,COLUMN()-11=$J14,COLUMN()-11=$K14),'2.シフトシミュレータ'!$C$1,MID($P$2,(31*($B14-1))+(COLUMN()-10),1)))</f>
        <v/>
      </c>
      <c r="V14" t="str">
        <f>IF(OR($C14="",$C14=0),"",IF(OR(COLUMN()-11=$F14,COLUMN()-11=$G14,COLUMN()-11=$H14,COLUMN()-11=$I14,COLUMN()-11=$J14,COLUMN()-11=$K14),'2.シフトシミュレータ'!$C$1,MID($P$2,(31*($B14-1))+(COLUMN()-10),1)))</f>
        <v/>
      </c>
      <c r="W14" t="str">
        <f>IF(OR($C14="",$C14=0),"",IF(OR(COLUMN()-11=$F14,COLUMN()-11=$G14,COLUMN()-11=$H14,COLUMN()-11=$I14,COLUMN()-11=$J14,COLUMN()-11=$K14),'2.シフトシミュレータ'!$C$1,MID($P$2,(31*($B14-1))+(COLUMN()-10),1)))</f>
        <v/>
      </c>
      <c r="X14" t="str">
        <f>IF(OR($C14="",$C14=0),"",IF(OR(COLUMN()-11=$F14,COLUMN()-11=$G14,COLUMN()-11=$H14,COLUMN()-11=$I14,COLUMN()-11=$J14,COLUMN()-11=$K14),'2.シフトシミュレータ'!$C$1,MID($P$2,(31*($B14-1))+(COLUMN()-10),1)))</f>
        <v/>
      </c>
      <c r="Y14" t="str">
        <f>IF(OR($C14="",$C14=0),"",IF(OR(COLUMN()-11=$F14,COLUMN()-11=$G14,COLUMN()-11=$H14,COLUMN()-11=$I14,COLUMN()-11=$J14,COLUMN()-11=$K14),'2.シフトシミュレータ'!$C$1,MID($P$2,(31*($B14-1))+(COLUMN()-10),1)))</f>
        <v/>
      </c>
      <c r="Z14" t="str">
        <f>IF(OR($C14="",$C14=0),"",IF(OR(COLUMN()-11=$F14,COLUMN()-11=$G14,COLUMN()-11=$H14,COLUMN()-11=$I14,COLUMN()-11=$J14,COLUMN()-11=$K14),'2.シフトシミュレータ'!$C$1,MID($P$2,(31*($B14-1))+(COLUMN()-10),1)))</f>
        <v/>
      </c>
      <c r="AA14" t="str">
        <f>IF(OR($C14="",$C14=0),"",IF(OR(COLUMN()-11=$F14,COLUMN()-11=$G14,COLUMN()-11=$H14,COLUMN()-11=$I14,COLUMN()-11=$J14,COLUMN()-11=$K14),'2.シフトシミュレータ'!$C$1,MID($P$2,(31*($B14-1))+(COLUMN()-10),1)))</f>
        <v/>
      </c>
      <c r="AB14" t="str">
        <f>IF(OR($C14="",$C14=0),"",IF(OR(COLUMN()-11=$F14,COLUMN()-11=$G14,COLUMN()-11=$H14,COLUMN()-11=$I14,COLUMN()-11=$J14,COLUMN()-11=$K14),'2.シフトシミュレータ'!$C$1,MID($P$2,(31*($B14-1))+(COLUMN()-10),1)))</f>
        <v/>
      </c>
      <c r="AC14" t="str">
        <f>IF(OR($C14="",$C14=0),"",IF(OR(COLUMN()-11=$F14,COLUMN()-11=$G14,COLUMN()-11=$H14,COLUMN()-11=$I14,COLUMN()-11=$J14,COLUMN()-11=$K14),'2.シフトシミュレータ'!$C$1,MID($P$2,(31*($B14-1))+(COLUMN()-10),1)))</f>
        <v/>
      </c>
      <c r="AD14" t="str">
        <f>IF(OR($C14="",$C14=0),"",IF(OR(COLUMN()-11=$F14,COLUMN()-11=$G14,COLUMN()-11=$H14,COLUMN()-11=$I14,COLUMN()-11=$J14,COLUMN()-11=$K14),'2.シフトシミュレータ'!$C$1,MID($P$2,(31*($B14-1))+(COLUMN()-10),1)))</f>
        <v/>
      </c>
      <c r="AE14" t="str">
        <f>IF(OR($C14="",$C14=0),"",IF(OR(COLUMN()-11=$F14,COLUMN()-11=$G14,COLUMN()-11=$H14,COLUMN()-11=$I14,COLUMN()-11=$J14,COLUMN()-11=$K14),'2.シフトシミュレータ'!$C$1,MID($P$2,(31*($B14-1))+(COLUMN()-10),1)))</f>
        <v/>
      </c>
      <c r="AF14" t="str">
        <f>IF(OR($C14="",$C14=0),"",IF(OR(COLUMN()-11=$F14,COLUMN()-11=$G14,COLUMN()-11=$H14,COLUMN()-11=$I14,COLUMN()-11=$J14,COLUMN()-11=$K14),'2.シフトシミュレータ'!$C$1,MID($P$2,(31*($B14-1))+(COLUMN()-10),1)))</f>
        <v/>
      </c>
      <c r="AG14" t="str">
        <f>IF(OR($C14="",$C14=0),"",IF(OR(COLUMN()-11=$F14,COLUMN()-11=$G14,COLUMN()-11=$H14,COLUMN()-11=$I14,COLUMN()-11=$J14,COLUMN()-11=$K14),'2.シフトシミュレータ'!$C$1,MID($P$2,(31*($B14-1))+(COLUMN()-10),1)))</f>
        <v/>
      </c>
      <c r="AH14" t="str">
        <f>IF(OR($C14="",$C14=0),"",IF(OR(COLUMN()-11=$F14,COLUMN()-11=$G14,COLUMN()-11=$H14,COLUMN()-11=$I14,COLUMN()-11=$J14,COLUMN()-11=$K14),'2.シフトシミュレータ'!$C$1,MID($P$2,(31*($B14-1))+(COLUMN()-10),1)))</f>
        <v/>
      </c>
      <c r="AI14" t="str">
        <f>IF(OR($C14="",$C14=0),"",IF(OR(COLUMN()-11=$F14,COLUMN()-11=$G14,COLUMN()-11=$H14,COLUMN()-11=$I14,COLUMN()-11=$J14,COLUMN()-11=$K14),'2.シフトシミュレータ'!$C$1,MID($P$2,(31*($B14-1))+(COLUMN()-10),1)))</f>
        <v/>
      </c>
      <c r="AJ14" t="str">
        <f>IF(OR($C14="",$C14=0),"",IF(OR(COLUMN()-11=$F14,COLUMN()-11=$G14,COLUMN()-11=$H14,COLUMN()-11=$I14,COLUMN()-11=$J14,COLUMN()-11=$K14),'2.シフトシミュレータ'!$C$1,MID($P$2,(31*($B14-1))+(COLUMN()-10),1)))</f>
        <v/>
      </c>
      <c r="AK14" t="str">
        <f>IF(OR($C14="",$C14=0),"",IF(OR(COLUMN()-11=$F14,COLUMN()-11=$G14,COLUMN()-11=$H14,COLUMN()-11=$I14,COLUMN()-11=$J14,COLUMN()-11=$K14),'2.シフトシミュレータ'!$C$1,MID($P$2,(31*($B14-1))+(COLUMN()-10),1)))</f>
        <v/>
      </c>
      <c r="AL14" t="str">
        <f>IF(OR($C14="",$C14=0),"",IF(OR(COLUMN()-11=$F14,COLUMN()-11=$G14,COLUMN()-11=$H14,COLUMN()-11=$I14,COLUMN()-11=$J14,COLUMN()-11=$K14),'2.シフトシミュレータ'!$C$1,MID($P$2,(31*($B14-1))+(COLUMN()-10),1)))</f>
        <v/>
      </c>
      <c r="AM14" t="str">
        <f>IF(OR($C14="",$C14=0),"",IF(OR(COLUMN()-11=$F14,COLUMN()-11=$G14,COLUMN()-11=$H14,COLUMN()-11=$I14,COLUMN()-11=$J14,COLUMN()-11=$K14),'2.シフトシミュレータ'!$C$1,MID($P$2,(31*($B14-1))+(COLUMN()-10),1)))</f>
        <v/>
      </c>
      <c r="AN14" t="str">
        <f>IF(OR($C14="",$C14=0),"",IF(OR(COLUMN()-11=$F14,COLUMN()-11=$G14,COLUMN()-11=$H14,COLUMN()-11=$I14,COLUMN()-11=$J14,COLUMN()-11=$K14),'2.シフトシミュレータ'!$C$1,MID($P$2,(31*($B14-1))+(COLUMN()-10),1)))</f>
        <v/>
      </c>
      <c r="AO14" t="str">
        <f>IF(OR($C14="",$C14=0),"",IF(OR(COLUMN()-11=$F14,COLUMN()-11=$G14,COLUMN()-11=$H14,COLUMN()-11=$I14,COLUMN()-11=$J14,COLUMN()-11=$K14),'2.シフトシミュレータ'!$C$1,MID($P$2,(31*($B14-1))+(COLUMN()-10),1)))</f>
        <v/>
      </c>
      <c r="AP14" t="str">
        <f>IF(OR($C14="",$C14=0),"",IF(OR(COLUMN()-11=$F14,COLUMN()-11=$G14,COLUMN()-11=$H14,COLUMN()-11=$I14,COLUMN()-11=$J14,COLUMN()-11=$K14),'2.シフトシミュレータ'!$C$1,MID($P$2,(31*($B14-1))+(COLUMN()-10),1)))</f>
        <v/>
      </c>
    </row>
    <row r="15" spans="1:42">
      <c r="B15" s="3" t="str">
        <f t="shared" si="1"/>
        <v/>
      </c>
      <c r="C15" s="2">
        <v>0</v>
      </c>
      <c r="D15" t="str">
        <f t="shared" si="2"/>
        <v/>
      </c>
      <c r="E15" t="str">
        <f t="shared" si="3"/>
        <v/>
      </c>
      <c r="L15" t="str">
        <f>IF(OR($C15="",$C15=0),"",IF(OR(COLUMN()-11=$F15,COLUMN()-11=$G15,COLUMN()-11=$H15,COLUMN()-11=$I15,COLUMN()-11=$J15,COLUMN()-11=$K15),'2.シフトシミュレータ'!$C$1,MID($P$2,(31*($B15-1))+(COLUMN()-10),1)))</f>
        <v/>
      </c>
      <c r="M15" t="str">
        <f>IF(OR($C15="",$C15=0),"",IF(OR(COLUMN()-11=$F15,COLUMN()-11=$G15,COLUMN()-11=$H15,COLUMN()-11=$I15,COLUMN()-11=$J15,COLUMN()-11=$K15),'2.シフトシミュレータ'!$C$1,MID($P$2,(31*($B15-1))+(COLUMN()-10),1)))</f>
        <v/>
      </c>
      <c r="N15" t="str">
        <f>IF(OR($C15="",$C15=0),"",IF(OR(COLUMN()-11=$F15,COLUMN()-11=$G15,COLUMN()-11=$H15,COLUMN()-11=$I15,COLUMN()-11=$J15,COLUMN()-11=$K15),'2.シフトシミュレータ'!$C$1,MID($P$2,(31*($B15-1))+(COLUMN()-10),1)))</f>
        <v/>
      </c>
      <c r="O15" t="str">
        <f>IF(OR($C15="",$C15=0),"",IF(OR(COLUMN()-11=$F15,COLUMN()-11=$G15,COLUMN()-11=$H15,COLUMN()-11=$I15,COLUMN()-11=$J15,COLUMN()-11=$K15),'2.シフトシミュレータ'!$C$1,MID($P$2,(31*($B15-1))+(COLUMN()-10),1)))</f>
        <v/>
      </c>
      <c r="P15" t="str">
        <f>IF(OR($C15="",$C15=0),"",IF(OR(COLUMN()-11=$F15,COLUMN()-11=$G15,COLUMN()-11=$H15,COLUMN()-11=$I15,COLUMN()-11=$J15,COLUMN()-11=$K15),'2.シフトシミュレータ'!$C$1,MID($P$2,(31*($B15-1))+(COLUMN()-10),1)))</f>
        <v/>
      </c>
      <c r="Q15" t="str">
        <f>IF(OR($C15="",$C15=0),"",IF(OR(COLUMN()-11=$F15,COLUMN()-11=$G15,COLUMN()-11=$H15,COLUMN()-11=$I15,COLUMN()-11=$J15,COLUMN()-11=$K15),'2.シフトシミュレータ'!$C$1,MID($P$2,(31*($B15-1))+(COLUMN()-10),1)))</f>
        <v/>
      </c>
      <c r="R15" t="str">
        <f>IF(OR($C15="",$C15=0),"",IF(OR(COLUMN()-11=$F15,COLUMN()-11=$G15,COLUMN()-11=$H15,COLUMN()-11=$I15,COLUMN()-11=$J15,COLUMN()-11=$K15),'2.シフトシミュレータ'!$C$1,MID($P$2,(31*($B15-1))+(COLUMN()-10),1)))</f>
        <v/>
      </c>
      <c r="S15" t="str">
        <f>IF(OR($C15="",$C15=0),"",IF(OR(COLUMN()-11=$F15,COLUMN()-11=$G15,COLUMN()-11=$H15,COLUMN()-11=$I15,COLUMN()-11=$J15,COLUMN()-11=$K15),'2.シフトシミュレータ'!$C$1,MID($P$2,(31*($B15-1))+(COLUMN()-10),1)))</f>
        <v/>
      </c>
      <c r="T15" t="str">
        <f>IF(OR($C15="",$C15=0),"",IF(OR(COLUMN()-11=$F15,COLUMN()-11=$G15,COLUMN()-11=$H15,COLUMN()-11=$I15,COLUMN()-11=$J15,COLUMN()-11=$K15),'2.シフトシミュレータ'!$C$1,MID($P$2,(31*($B15-1))+(COLUMN()-10),1)))</f>
        <v/>
      </c>
      <c r="U15" t="str">
        <f>IF(OR($C15="",$C15=0),"",IF(OR(COLUMN()-11=$F15,COLUMN()-11=$G15,COLUMN()-11=$H15,COLUMN()-11=$I15,COLUMN()-11=$J15,COLUMN()-11=$K15),'2.シフトシミュレータ'!$C$1,MID($P$2,(31*($B15-1))+(COLUMN()-10),1)))</f>
        <v/>
      </c>
      <c r="V15" t="str">
        <f>IF(OR($C15="",$C15=0),"",IF(OR(COLUMN()-11=$F15,COLUMN()-11=$G15,COLUMN()-11=$H15,COLUMN()-11=$I15,COLUMN()-11=$J15,COLUMN()-11=$K15),'2.シフトシミュレータ'!$C$1,MID($P$2,(31*($B15-1))+(COLUMN()-10),1)))</f>
        <v/>
      </c>
      <c r="W15" t="str">
        <f>IF(OR($C15="",$C15=0),"",IF(OR(COLUMN()-11=$F15,COLUMN()-11=$G15,COLUMN()-11=$H15,COLUMN()-11=$I15,COLUMN()-11=$J15,COLUMN()-11=$K15),'2.シフトシミュレータ'!$C$1,MID($P$2,(31*($B15-1))+(COLUMN()-10),1)))</f>
        <v/>
      </c>
      <c r="X15" t="str">
        <f>IF(OR($C15="",$C15=0),"",IF(OR(COLUMN()-11=$F15,COLUMN()-11=$G15,COLUMN()-11=$H15,COLUMN()-11=$I15,COLUMN()-11=$J15,COLUMN()-11=$K15),'2.シフトシミュレータ'!$C$1,MID($P$2,(31*($B15-1))+(COLUMN()-10),1)))</f>
        <v/>
      </c>
      <c r="Y15" t="str">
        <f>IF(OR($C15="",$C15=0),"",IF(OR(COLUMN()-11=$F15,COLUMN()-11=$G15,COLUMN()-11=$H15,COLUMN()-11=$I15,COLUMN()-11=$J15,COLUMN()-11=$K15),'2.シフトシミュレータ'!$C$1,MID($P$2,(31*($B15-1))+(COLUMN()-10),1)))</f>
        <v/>
      </c>
      <c r="Z15" t="str">
        <f>IF(OR($C15="",$C15=0),"",IF(OR(COLUMN()-11=$F15,COLUMN()-11=$G15,COLUMN()-11=$H15,COLUMN()-11=$I15,COLUMN()-11=$J15,COLUMN()-11=$K15),'2.シフトシミュレータ'!$C$1,MID($P$2,(31*($B15-1))+(COLUMN()-10),1)))</f>
        <v/>
      </c>
      <c r="AA15" t="str">
        <f>IF(OR($C15="",$C15=0),"",IF(OR(COLUMN()-11=$F15,COLUMN()-11=$G15,COLUMN()-11=$H15,COLUMN()-11=$I15,COLUMN()-11=$J15,COLUMN()-11=$K15),'2.シフトシミュレータ'!$C$1,MID($P$2,(31*($B15-1))+(COLUMN()-10),1)))</f>
        <v/>
      </c>
      <c r="AB15" t="str">
        <f>IF(OR($C15="",$C15=0),"",IF(OR(COLUMN()-11=$F15,COLUMN()-11=$G15,COLUMN()-11=$H15,COLUMN()-11=$I15,COLUMN()-11=$J15,COLUMN()-11=$K15),'2.シフトシミュレータ'!$C$1,MID($P$2,(31*($B15-1))+(COLUMN()-10),1)))</f>
        <v/>
      </c>
      <c r="AC15" t="str">
        <f>IF(OR($C15="",$C15=0),"",IF(OR(COLUMN()-11=$F15,COLUMN()-11=$G15,COLUMN()-11=$H15,COLUMN()-11=$I15,COLUMN()-11=$J15,COLUMN()-11=$K15),'2.シフトシミュレータ'!$C$1,MID($P$2,(31*($B15-1))+(COLUMN()-10),1)))</f>
        <v/>
      </c>
      <c r="AD15" t="str">
        <f>IF(OR($C15="",$C15=0),"",IF(OR(COLUMN()-11=$F15,COLUMN()-11=$G15,COLUMN()-11=$H15,COLUMN()-11=$I15,COLUMN()-11=$J15,COLUMN()-11=$K15),'2.シフトシミュレータ'!$C$1,MID($P$2,(31*($B15-1))+(COLUMN()-10),1)))</f>
        <v/>
      </c>
      <c r="AE15" t="str">
        <f>IF(OR($C15="",$C15=0),"",IF(OR(COLUMN()-11=$F15,COLUMN()-11=$G15,COLUMN()-11=$H15,COLUMN()-11=$I15,COLUMN()-11=$J15,COLUMN()-11=$K15),'2.シフトシミュレータ'!$C$1,MID($P$2,(31*($B15-1))+(COLUMN()-10),1)))</f>
        <v/>
      </c>
      <c r="AF15" t="str">
        <f>IF(OR($C15="",$C15=0),"",IF(OR(COLUMN()-11=$F15,COLUMN()-11=$G15,COLUMN()-11=$H15,COLUMN()-11=$I15,COLUMN()-11=$J15,COLUMN()-11=$K15),'2.シフトシミュレータ'!$C$1,MID($P$2,(31*($B15-1))+(COLUMN()-10),1)))</f>
        <v/>
      </c>
      <c r="AG15" t="str">
        <f>IF(OR($C15="",$C15=0),"",IF(OR(COLUMN()-11=$F15,COLUMN()-11=$G15,COLUMN()-11=$H15,COLUMN()-11=$I15,COLUMN()-11=$J15,COLUMN()-11=$K15),'2.シフトシミュレータ'!$C$1,MID($P$2,(31*($B15-1))+(COLUMN()-10),1)))</f>
        <v/>
      </c>
      <c r="AH15" t="str">
        <f>IF(OR($C15="",$C15=0),"",IF(OR(COLUMN()-11=$F15,COLUMN()-11=$G15,COLUMN()-11=$H15,COLUMN()-11=$I15,COLUMN()-11=$J15,COLUMN()-11=$K15),'2.シフトシミュレータ'!$C$1,MID($P$2,(31*($B15-1))+(COLUMN()-10),1)))</f>
        <v/>
      </c>
      <c r="AI15" t="str">
        <f>IF(OR($C15="",$C15=0),"",IF(OR(COLUMN()-11=$F15,COLUMN()-11=$G15,COLUMN()-11=$H15,COLUMN()-11=$I15,COLUMN()-11=$J15,COLUMN()-11=$K15),'2.シフトシミュレータ'!$C$1,MID($P$2,(31*($B15-1))+(COLUMN()-10),1)))</f>
        <v/>
      </c>
      <c r="AJ15" t="str">
        <f>IF(OR($C15="",$C15=0),"",IF(OR(COLUMN()-11=$F15,COLUMN()-11=$G15,COLUMN()-11=$H15,COLUMN()-11=$I15,COLUMN()-11=$J15,COLUMN()-11=$K15),'2.シフトシミュレータ'!$C$1,MID($P$2,(31*($B15-1))+(COLUMN()-10),1)))</f>
        <v/>
      </c>
      <c r="AK15" t="str">
        <f>IF(OR($C15="",$C15=0),"",IF(OR(COLUMN()-11=$F15,COLUMN()-11=$G15,COLUMN()-11=$H15,COLUMN()-11=$I15,COLUMN()-11=$J15,COLUMN()-11=$K15),'2.シフトシミュレータ'!$C$1,MID($P$2,(31*($B15-1))+(COLUMN()-10),1)))</f>
        <v/>
      </c>
      <c r="AL15" t="str">
        <f>IF(OR($C15="",$C15=0),"",IF(OR(COLUMN()-11=$F15,COLUMN()-11=$G15,COLUMN()-11=$H15,COLUMN()-11=$I15,COLUMN()-11=$J15,COLUMN()-11=$K15),'2.シフトシミュレータ'!$C$1,MID($P$2,(31*($B15-1))+(COLUMN()-10),1)))</f>
        <v/>
      </c>
      <c r="AM15" t="str">
        <f>IF(OR($C15="",$C15=0),"",IF(OR(COLUMN()-11=$F15,COLUMN()-11=$G15,COLUMN()-11=$H15,COLUMN()-11=$I15,COLUMN()-11=$J15,COLUMN()-11=$K15),'2.シフトシミュレータ'!$C$1,MID($P$2,(31*($B15-1))+(COLUMN()-10),1)))</f>
        <v/>
      </c>
      <c r="AN15" t="str">
        <f>IF(OR($C15="",$C15=0),"",IF(OR(COLUMN()-11=$F15,COLUMN()-11=$G15,COLUMN()-11=$H15,COLUMN()-11=$I15,COLUMN()-11=$J15,COLUMN()-11=$K15),'2.シフトシミュレータ'!$C$1,MID($P$2,(31*($B15-1))+(COLUMN()-10),1)))</f>
        <v/>
      </c>
      <c r="AO15" t="str">
        <f>IF(OR($C15="",$C15=0),"",IF(OR(COLUMN()-11=$F15,COLUMN()-11=$G15,COLUMN()-11=$H15,COLUMN()-11=$I15,COLUMN()-11=$J15,COLUMN()-11=$K15),'2.シフトシミュレータ'!$C$1,MID($P$2,(31*($B15-1))+(COLUMN()-10),1)))</f>
        <v/>
      </c>
      <c r="AP15" t="str">
        <f>IF(OR($C15="",$C15=0),"",IF(OR(COLUMN()-11=$F15,COLUMN()-11=$G15,COLUMN()-11=$H15,COLUMN()-11=$I15,COLUMN()-11=$J15,COLUMN()-11=$K15),'2.シフトシミュレータ'!$C$1,MID($P$2,(31*($B15-1))+(COLUMN()-10),1)))</f>
        <v/>
      </c>
    </row>
    <row r="16" spans="1:42">
      <c r="B16" s="3" t="str">
        <f t="shared" si="1"/>
        <v/>
      </c>
      <c r="C16" s="2">
        <v>0</v>
      </c>
      <c r="D16" t="str">
        <f t="shared" si="2"/>
        <v/>
      </c>
      <c r="E16" t="str">
        <f t="shared" si="3"/>
        <v/>
      </c>
      <c r="L16" t="str">
        <f>IF(OR($C16="",$C16=0),"",IF(OR(COLUMN()-11=$F16,COLUMN()-11=$G16,COLUMN()-11=$H16,COLUMN()-11=$I16,COLUMN()-11=$J16,COLUMN()-11=$K16),'2.シフトシミュレータ'!$C$1,MID($P$2,(31*($B16-1))+(COLUMN()-10),1)))</f>
        <v/>
      </c>
      <c r="M16" t="str">
        <f>IF(OR($C16="",$C16=0),"",IF(OR(COLUMN()-11=$F16,COLUMN()-11=$G16,COLUMN()-11=$H16,COLUMN()-11=$I16,COLUMN()-11=$J16,COLUMN()-11=$K16),'2.シフトシミュレータ'!$C$1,MID($P$2,(31*($B16-1))+(COLUMN()-10),1)))</f>
        <v/>
      </c>
      <c r="N16" t="str">
        <f>IF(OR($C16="",$C16=0),"",IF(OR(COLUMN()-11=$F16,COLUMN()-11=$G16,COLUMN()-11=$H16,COLUMN()-11=$I16,COLUMN()-11=$J16,COLUMN()-11=$K16),'2.シフトシミュレータ'!$C$1,MID($P$2,(31*($B16-1))+(COLUMN()-10),1)))</f>
        <v/>
      </c>
      <c r="O16" t="str">
        <f>IF(OR($C16="",$C16=0),"",IF(OR(COLUMN()-11=$F16,COLUMN()-11=$G16,COLUMN()-11=$H16,COLUMN()-11=$I16,COLUMN()-11=$J16,COLUMN()-11=$K16),'2.シフトシミュレータ'!$C$1,MID($P$2,(31*($B16-1))+(COLUMN()-10),1)))</f>
        <v/>
      </c>
      <c r="P16" t="str">
        <f>IF(OR($C16="",$C16=0),"",IF(OR(COLUMN()-11=$F16,COLUMN()-11=$G16,COLUMN()-11=$H16,COLUMN()-11=$I16,COLUMN()-11=$J16,COLUMN()-11=$K16),'2.シフトシミュレータ'!$C$1,MID($P$2,(31*($B16-1))+(COLUMN()-10),1)))</f>
        <v/>
      </c>
      <c r="Q16" t="str">
        <f>IF(OR($C16="",$C16=0),"",IF(OR(COLUMN()-11=$F16,COLUMN()-11=$G16,COLUMN()-11=$H16,COLUMN()-11=$I16,COLUMN()-11=$J16,COLUMN()-11=$K16),'2.シフトシミュレータ'!$C$1,MID($P$2,(31*($B16-1))+(COLUMN()-10),1)))</f>
        <v/>
      </c>
      <c r="R16" t="str">
        <f>IF(OR($C16="",$C16=0),"",IF(OR(COLUMN()-11=$F16,COLUMN()-11=$G16,COLUMN()-11=$H16,COLUMN()-11=$I16,COLUMN()-11=$J16,COLUMN()-11=$K16),'2.シフトシミュレータ'!$C$1,MID($P$2,(31*($B16-1))+(COLUMN()-10),1)))</f>
        <v/>
      </c>
      <c r="S16" t="str">
        <f>IF(OR($C16="",$C16=0),"",IF(OR(COLUMN()-11=$F16,COLUMN()-11=$G16,COLUMN()-11=$H16,COLUMN()-11=$I16,COLUMN()-11=$J16,COLUMN()-11=$K16),'2.シフトシミュレータ'!$C$1,MID($P$2,(31*($B16-1))+(COLUMN()-10),1)))</f>
        <v/>
      </c>
      <c r="T16" t="str">
        <f>IF(OR($C16="",$C16=0),"",IF(OR(COLUMN()-11=$F16,COLUMN()-11=$G16,COLUMN()-11=$H16,COLUMN()-11=$I16,COLUMN()-11=$J16,COLUMN()-11=$K16),'2.シフトシミュレータ'!$C$1,MID($P$2,(31*($B16-1))+(COLUMN()-10),1)))</f>
        <v/>
      </c>
      <c r="U16" t="str">
        <f>IF(OR($C16="",$C16=0),"",IF(OR(COLUMN()-11=$F16,COLUMN()-11=$G16,COLUMN()-11=$H16,COLUMN()-11=$I16,COLUMN()-11=$J16,COLUMN()-11=$K16),'2.シフトシミュレータ'!$C$1,MID($P$2,(31*($B16-1))+(COLUMN()-10),1)))</f>
        <v/>
      </c>
      <c r="V16" t="str">
        <f>IF(OR($C16="",$C16=0),"",IF(OR(COLUMN()-11=$F16,COLUMN()-11=$G16,COLUMN()-11=$H16,COLUMN()-11=$I16,COLUMN()-11=$J16,COLUMN()-11=$K16),'2.シフトシミュレータ'!$C$1,MID($P$2,(31*($B16-1))+(COLUMN()-10),1)))</f>
        <v/>
      </c>
      <c r="W16" t="str">
        <f>IF(OR($C16="",$C16=0),"",IF(OR(COLUMN()-11=$F16,COLUMN()-11=$G16,COLUMN()-11=$H16,COLUMN()-11=$I16,COLUMN()-11=$J16,COLUMN()-11=$K16),'2.シフトシミュレータ'!$C$1,MID($P$2,(31*($B16-1))+(COLUMN()-10),1)))</f>
        <v/>
      </c>
      <c r="X16" t="str">
        <f>IF(OR($C16="",$C16=0),"",IF(OR(COLUMN()-11=$F16,COLUMN()-11=$G16,COLUMN()-11=$H16,COLUMN()-11=$I16,COLUMN()-11=$J16,COLUMN()-11=$K16),'2.シフトシミュレータ'!$C$1,MID($P$2,(31*($B16-1))+(COLUMN()-10),1)))</f>
        <v/>
      </c>
      <c r="Y16" t="str">
        <f>IF(OR($C16="",$C16=0),"",IF(OR(COLUMN()-11=$F16,COLUMN()-11=$G16,COLUMN()-11=$H16,COLUMN()-11=$I16,COLUMN()-11=$J16,COLUMN()-11=$K16),'2.シフトシミュレータ'!$C$1,MID($P$2,(31*($B16-1))+(COLUMN()-10),1)))</f>
        <v/>
      </c>
      <c r="Z16" t="str">
        <f>IF(OR($C16="",$C16=0),"",IF(OR(COLUMN()-11=$F16,COLUMN()-11=$G16,COLUMN()-11=$H16,COLUMN()-11=$I16,COLUMN()-11=$J16,COLUMN()-11=$K16),'2.シフトシミュレータ'!$C$1,MID($P$2,(31*($B16-1))+(COLUMN()-10),1)))</f>
        <v/>
      </c>
      <c r="AA16" t="str">
        <f>IF(OR($C16="",$C16=0),"",IF(OR(COLUMN()-11=$F16,COLUMN()-11=$G16,COLUMN()-11=$H16,COLUMN()-11=$I16,COLUMN()-11=$J16,COLUMN()-11=$K16),'2.シフトシミュレータ'!$C$1,MID($P$2,(31*($B16-1))+(COLUMN()-10),1)))</f>
        <v/>
      </c>
      <c r="AB16" t="str">
        <f>IF(OR($C16="",$C16=0),"",IF(OR(COLUMN()-11=$F16,COLUMN()-11=$G16,COLUMN()-11=$H16,COLUMN()-11=$I16,COLUMN()-11=$J16,COLUMN()-11=$K16),'2.シフトシミュレータ'!$C$1,MID($P$2,(31*($B16-1))+(COLUMN()-10),1)))</f>
        <v/>
      </c>
      <c r="AC16" t="str">
        <f>IF(OR($C16="",$C16=0),"",IF(OR(COLUMN()-11=$F16,COLUMN()-11=$G16,COLUMN()-11=$H16,COLUMN()-11=$I16,COLUMN()-11=$J16,COLUMN()-11=$K16),'2.シフトシミュレータ'!$C$1,MID($P$2,(31*($B16-1))+(COLUMN()-10),1)))</f>
        <v/>
      </c>
      <c r="AD16" t="str">
        <f>IF(OR($C16="",$C16=0),"",IF(OR(COLUMN()-11=$F16,COLUMN()-11=$G16,COLUMN()-11=$H16,COLUMN()-11=$I16,COLUMN()-11=$J16,COLUMN()-11=$K16),'2.シフトシミュレータ'!$C$1,MID($P$2,(31*($B16-1))+(COLUMN()-10),1)))</f>
        <v/>
      </c>
      <c r="AE16" t="str">
        <f>IF(OR($C16="",$C16=0),"",IF(OR(COLUMN()-11=$F16,COLUMN()-11=$G16,COLUMN()-11=$H16,COLUMN()-11=$I16,COLUMN()-11=$J16,COLUMN()-11=$K16),'2.シフトシミュレータ'!$C$1,MID($P$2,(31*($B16-1))+(COLUMN()-10),1)))</f>
        <v/>
      </c>
      <c r="AF16" t="str">
        <f>IF(OR($C16="",$C16=0),"",IF(OR(COLUMN()-11=$F16,COLUMN()-11=$G16,COLUMN()-11=$H16,COLUMN()-11=$I16,COLUMN()-11=$J16,COLUMN()-11=$K16),'2.シフトシミュレータ'!$C$1,MID($P$2,(31*($B16-1))+(COLUMN()-10),1)))</f>
        <v/>
      </c>
      <c r="AG16" t="str">
        <f>IF(OR($C16="",$C16=0),"",IF(OR(COLUMN()-11=$F16,COLUMN()-11=$G16,COLUMN()-11=$H16,COLUMN()-11=$I16,COLUMN()-11=$J16,COLUMN()-11=$K16),'2.シフトシミュレータ'!$C$1,MID($P$2,(31*($B16-1))+(COLUMN()-10),1)))</f>
        <v/>
      </c>
      <c r="AH16" t="str">
        <f>IF(OR($C16="",$C16=0),"",IF(OR(COLUMN()-11=$F16,COLUMN()-11=$G16,COLUMN()-11=$H16,COLUMN()-11=$I16,COLUMN()-11=$J16,COLUMN()-11=$K16),'2.シフトシミュレータ'!$C$1,MID($P$2,(31*($B16-1))+(COLUMN()-10),1)))</f>
        <v/>
      </c>
      <c r="AI16" t="str">
        <f>IF(OR($C16="",$C16=0),"",IF(OR(COLUMN()-11=$F16,COLUMN()-11=$G16,COLUMN()-11=$H16,COLUMN()-11=$I16,COLUMN()-11=$J16,COLUMN()-11=$K16),'2.シフトシミュレータ'!$C$1,MID($P$2,(31*($B16-1))+(COLUMN()-10),1)))</f>
        <v/>
      </c>
      <c r="AJ16" t="str">
        <f>IF(OR($C16="",$C16=0),"",IF(OR(COLUMN()-11=$F16,COLUMN()-11=$G16,COLUMN()-11=$H16,COLUMN()-11=$I16,COLUMN()-11=$J16,COLUMN()-11=$K16),'2.シフトシミュレータ'!$C$1,MID($P$2,(31*($B16-1))+(COLUMN()-10),1)))</f>
        <v/>
      </c>
      <c r="AK16" t="str">
        <f>IF(OR($C16="",$C16=0),"",IF(OR(COLUMN()-11=$F16,COLUMN()-11=$G16,COLUMN()-11=$H16,COLUMN()-11=$I16,COLUMN()-11=$J16,COLUMN()-11=$K16),'2.シフトシミュレータ'!$C$1,MID($P$2,(31*($B16-1))+(COLUMN()-10),1)))</f>
        <v/>
      </c>
      <c r="AL16" t="str">
        <f>IF(OR($C16="",$C16=0),"",IF(OR(COLUMN()-11=$F16,COLUMN()-11=$G16,COLUMN()-11=$H16,COLUMN()-11=$I16,COLUMN()-11=$J16,COLUMN()-11=$K16),'2.シフトシミュレータ'!$C$1,MID($P$2,(31*($B16-1))+(COLUMN()-10),1)))</f>
        <v/>
      </c>
      <c r="AM16" t="str">
        <f>IF(OR($C16="",$C16=0),"",IF(OR(COLUMN()-11=$F16,COLUMN()-11=$G16,COLUMN()-11=$H16,COLUMN()-11=$I16,COLUMN()-11=$J16,COLUMN()-11=$K16),'2.シフトシミュレータ'!$C$1,MID($P$2,(31*($B16-1))+(COLUMN()-10),1)))</f>
        <v/>
      </c>
      <c r="AN16" t="str">
        <f>IF(OR($C16="",$C16=0),"",IF(OR(COLUMN()-11=$F16,COLUMN()-11=$G16,COLUMN()-11=$H16,COLUMN()-11=$I16,COLUMN()-11=$J16,COLUMN()-11=$K16),'2.シフトシミュレータ'!$C$1,MID($P$2,(31*($B16-1))+(COLUMN()-10),1)))</f>
        <v/>
      </c>
      <c r="AO16" t="str">
        <f>IF(OR($C16="",$C16=0),"",IF(OR(COLUMN()-11=$F16,COLUMN()-11=$G16,COLUMN()-11=$H16,COLUMN()-11=$I16,COLUMN()-11=$J16,COLUMN()-11=$K16),'2.シフトシミュレータ'!$C$1,MID($P$2,(31*($B16-1))+(COLUMN()-10),1)))</f>
        <v/>
      </c>
      <c r="AP16" t="str">
        <f>IF(OR($C16="",$C16=0),"",IF(OR(COLUMN()-11=$F16,COLUMN()-11=$G16,COLUMN()-11=$H16,COLUMN()-11=$I16,COLUMN()-11=$J16,COLUMN()-11=$K16),'2.シフトシミュレータ'!$C$1,MID($P$2,(31*($B16-1))+(COLUMN()-10),1)))</f>
        <v/>
      </c>
    </row>
    <row r="17" spans="2:42">
      <c r="B17" s="3" t="str">
        <f t="shared" si="1"/>
        <v/>
      </c>
      <c r="C17" s="2">
        <v>0</v>
      </c>
      <c r="D17" t="str">
        <f t="shared" si="2"/>
        <v/>
      </c>
      <c r="E17" t="str">
        <f t="shared" si="3"/>
        <v/>
      </c>
      <c r="L17" t="str">
        <f>IF(OR($C17="",$C17=0),"",IF(OR(COLUMN()-11=$F17,COLUMN()-11=$G17,COLUMN()-11=$H17,COLUMN()-11=$I17,COLUMN()-11=$J17,COLUMN()-11=$K17),'2.シフトシミュレータ'!$C$1,MID($P$2,(31*($B17-1))+(COLUMN()-10),1)))</f>
        <v/>
      </c>
      <c r="M17" t="str">
        <f>IF(OR($C17="",$C17=0),"",IF(OR(COLUMN()-11=$F17,COLUMN()-11=$G17,COLUMN()-11=$H17,COLUMN()-11=$I17,COLUMN()-11=$J17,COLUMN()-11=$K17),'2.シフトシミュレータ'!$C$1,MID($P$2,(31*($B17-1))+(COLUMN()-10),1)))</f>
        <v/>
      </c>
      <c r="N17" t="str">
        <f>IF(OR($C17="",$C17=0),"",IF(OR(COLUMN()-11=$F17,COLUMN()-11=$G17,COLUMN()-11=$H17,COLUMN()-11=$I17,COLUMN()-11=$J17,COLUMN()-11=$K17),'2.シフトシミュレータ'!$C$1,MID($P$2,(31*($B17-1))+(COLUMN()-10),1)))</f>
        <v/>
      </c>
      <c r="O17" t="str">
        <f>IF(OR($C17="",$C17=0),"",IF(OR(COLUMN()-11=$F17,COLUMN()-11=$G17,COLUMN()-11=$H17,COLUMN()-11=$I17,COLUMN()-11=$J17,COLUMN()-11=$K17),'2.シフトシミュレータ'!$C$1,MID($P$2,(31*($B17-1))+(COLUMN()-10),1)))</f>
        <v/>
      </c>
      <c r="P17" t="str">
        <f>IF(OR($C17="",$C17=0),"",IF(OR(COLUMN()-11=$F17,COLUMN()-11=$G17,COLUMN()-11=$H17,COLUMN()-11=$I17,COLUMN()-11=$J17,COLUMN()-11=$K17),'2.シフトシミュレータ'!$C$1,MID($P$2,(31*($B17-1))+(COLUMN()-10),1)))</f>
        <v/>
      </c>
      <c r="Q17" t="str">
        <f>IF(OR($C17="",$C17=0),"",IF(OR(COLUMN()-11=$F17,COLUMN()-11=$G17,COLUMN()-11=$H17,COLUMN()-11=$I17,COLUMN()-11=$J17,COLUMN()-11=$K17),'2.シフトシミュレータ'!$C$1,MID($P$2,(31*($B17-1))+(COLUMN()-10),1)))</f>
        <v/>
      </c>
      <c r="R17" t="str">
        <f>IF(OR($C17="",$C17=0),"",IF(OR(COLUMN()-11=$F17,COLUMN()-11=$G17,COLUMN()-11=$H17,COLUMN()-11=$I17,COLUMN()-11=$J17,COLUMN()-11=$K17),'2.シフトシミュレータ'!$C$1,MID($P$2,(31*($B17-1))+(COLUMN()-10),1)))</f>
        <v/>
      </c>
      <c r="S17" t="str">
        <f>IF(OR($C17="",$C17=0),"",IF(OR(COLUMN()-11=$F17,COLUMN()-11=$G17,COLUMN()-11=$H17,COLUMN()-11=$I17,COLUMN()-11=$J17,COLUMN()-11=$K17),'2.シフトシミュレータ'!$C$1,MID($P$2,(31*($B17-1))+(COLUMN()-10),1)))</f>
        <v/>
      </c>
      <c r="T17" t="str">
        <f>IF(OR($C17="",$C17=0),"",IF(OR(COLUMN()-11=$F17,COLUMN()-11=$G17,COLUMN()-11=$H17,COLUMN()-11=$I17,COLUMN()-11=$J17,COLUMN()-11=$K17),'2.シフトシミュレータ'!$C$1,MID($P$2,(31*($B17-1))+(COLUMN()-10),1)))</f>
        <v/>
      </c>
      <c r="U17" t="str">
        <f>IF(OR($C17="",$C17=0),"",IF(OR(COLUMN()-11=$F17,COLUMN()-11=$G17,COLUMN()-11=$H17,COLUMN()-11=$I17,COLUMN()-11=$J17,COLUMN()-11=$K17),'2.シフトシミュレータ'!$C$1,MID($P$2,(31*($B17-1))+(COLUMN()-10),1)))</f>
        <v/>
      </c>
      <c r="V17" t="str">
        <f>IF(OR($C17="",$C17=0),"",IF(OR(COLUMN()-11=$F17,COLUMN()-11=$G17,COLUMN()-11=$H17,COLUMN()-11=$I17,COLUMN()-11=$J17,COLUMN()-11=$K17),'2.シフトシミュレータ'!$C$1,MID($P$2,(31*($B17-1))+(COLUMN()-10),1)))</f>
        <v/>
      </c>
      <c r="W17" t="str">
        <f>IF(OR($C17="",$C17=0),"",IF(OR(COLUMN()-11=$F17,COLUMN()-11=$G17,COLUMN()-11=$H17,COLUMN()-11=$I17,COLUMN()-11=$J17,COLUMN()-11=$K17),'2.シフトシミュレータ'!$C$1,MID($P$2,(31*($B17-1))+(COLUMN()-10),1)))</f>
        <v/>
      </c>
      <c r="X17" t="str">
        <f>IF(OR($C17="",$C17=0),"",IF(OR(COLUMN()-11=$F17,COLUMN()-11=$G17,COLUMN()-11=$H17,COLUMN()-11=$I17,COLUMN()-11=$J17,COLUMN()-11=$K17),'2.シフトシミュレータ'!$C$1,MID($P$2,(31*($B17-1))+(COLUMN()-10),1)))</f>
        <v/>
      </c>
      <c r="Y17" t="str">
        <f>IF(OR($C17="",$C17=0),"",IF(OR(COLUMN()-11=$F17,COLUMN()-11=$G17,COLUMN()-11=$H17,COLUMN()-11=$I17,COLUMN()-11=$J17,COLUMN()-11=$K17),'2.シフトシミュレータ'!$C$1,MID($P$2,(31*($B17-1))+(COLUMN()-10),1)))</f>
        <v/>
      </c>
      <c r="Z17" t="str">
        <f>IF(OR($C17="",$C17=0),"",IF(OR(COLUMN()-11=$F17,COLUMN()-11=$G17,COLUMN()-11=$H17,COLUMN()-11=$I17,COLUMN()-11=$J17,COLUMN()-11=$K17),'2.シフトシミュレータ'!$C$1,MID($P$2,(31*($B17-1))+(COLUMN()-10),1)))</f>
        <v/>
      </c>
      <c r="AA17" t="str">
        <f>IF(OR($C17="",$C17=0),"",IF(OR(COLUMN()-11=$F17,COLUMN()-11=$G17,COLUMN()-11=$H17,COLUMN()-11=$I17,COLUMN()-11=$J17,COLUMN()-11=$K17),'2.シフトシミュレータ'!$C$1,MID($P$2,(31*($B17-1))+(COLUMN()-10),1)))</f>
        <v/>
      </c>
      <c r="AB17" t="str">
        <f>IF(OR($C17="",$C17=0),"",IF(OR(COLUMN()-11=$F17,COLUMN()-11=$G17,COLUMN()-11=$H17,COLUMN()-11=$I17,COLUMN()-11=$J17,COLUMN()-11=$K17),'2.シフトシミュレータ'!$C$1,MID($P$2,(31*($B17-1))+(COLUMN()-10),1)))</f>
        <v/>
      </c>
      <c r="AC17" t="str">
        <f>IF(OR($C17="",$C17=0),"",IF(OR(COLUMN()-11=$F17,COLUMN()-11=$G17,COLUMN()-11=$H17,COLUMN()-11=$I17,COLUMN()-11=$J17,COLUMN()-11=$K17),'2.シフトシミュレータ'!$C$1,MID($P$2,(31*($B17-1))+(COLUMN()-10),1)))</f>
        <v/>
      </c>
      <c r="AD17" t="str">
        <f>IF(OR($C17="",$C17=0),"",IF(OR(COLUMN()-11=$F17,COLUMN()-11=$G17,COLUMN()-11=$H17,COLUMN()-11=$I17,COLUMN()-11=$J17,COLUMN()-11=$K17),'2.シフトシミュレータ'!$C$1,MID($P$2,(31*($B17-1))+(COLUMN()-10),1)))</f>
        <v/>
      </c>
      <c r="AE17" t="str">
        <f>IF(OR($C17="",$C17=0),"",IF(OR(COLUMN()-11=$F17,COLUMN()-11=$G17,COLUMN()-11=$H17,COLUMN()-11=$I17,COLUMN()-11=$J17,COLUMN()-11=$K17),'2.シフトシミュレータ'!$C$1,MID($P$2,(31*($B17-1))+(COLUMN()-10),1)))</f>
        <v/>
      </c>
      <c r="AF17" t="str">
        <f>IF(OR($C17="",$C17=0),"",IF(OR(COLUMN()-11=$F17,COLUMN()-11=$G17,COLUMN()-11=$H17,COLUMN()-11=$I17,COLUMN()-11=$J17,COLUMN()-11=$K17),'2.シフトシミュレータ'!$C$1,MID($P$2,(31*($B17-1))+(COLUMN()-10),1)))</f>
        <v/>
      </c>
      <c r="AG17" t="str">
        <f>IF(OR($C17="",$C17=0),"",IF(OR(COLUMN()-11=$F17,COLUMN()-11=$G17,COLUMN()-11=$H17,COLUMN()-11=$I17,COLUMN()-11=$J17,COLUMN()-11=$K17),'2.シフトシミュレータ'!$C$1,MID($P$2,(31*($B17-1))+(COLUMN()-10),1)))</f>
        <v/>
      </c>
      <c r="AH17" t="str">
        <f>IF(OR($C17="",$C17=0),"",IF(OR(COLUMN()-11=$F17,COLUMN()-11=$G17,COLUMN()-11=$H17,COLUMN()-11=$I17,COLUMN()-11=$J17,COLUMN()-11=$K17),'2.シフトシミュレータ'!$C$1,MID($P$2,(31*($B17-1))+(COLUMN()-10),1)))</f>
        <v/>
      </c>
      <c r="AI17" t="str">
        <f>IF(OR($C17="",$C17=0),"",IF(OR(COLUMN()-11=$F17,COLUMN()-11=$G17,COLUMN()-11=$H17,COLUMN()-11=$I17,COLUMN()-11=$J17,COLUMN()-11=$K17),'2.シフトシミュレータ'!$C$1,MID($P$2,(31*($B17-1))+(COLUMN()-10),1)))</f>
        <v/>
      </c>
      <c r="AJ17" t="str">
        <f>IF(OR($C17="",$C17=0),"",IF(OR(COLUMN()-11=$F17,COLUMN()-11=$G17,COLUMN()-11=$H17,COLUMN()-11=$I17,COLUMN()-11=$J17,COLUMN()-11=$K17),'2.シフトシミュレータ'!$C$1,MID($P$2,(31*($B17-1))+(COLUMN()-10),1)))</f>
        <v/>
      </c>
      <c r="AK17" t="str">
        <f>IF(OR($C17="",$C17=0),"",IF(OR(COLUMN()-11=$F17,COLUMN()-11=$G17,COLUMN()-11=$H17,COLUMN()-11=$I17,COLUMN()-11=$J17,COLUMN()-11=$K17),'2.シフトシミュレータ'!$C$1,MID($P$2,(31*($B17-1))+(COLUMN()-10),1)))</f>
        <v/>
      </c>
      <c r="AL17" t="str">
        <f>IF(OR($C17="",$C17=0),"",IF(OR(COLUMN()-11=$F17,COLUMN()-11=$G17,COLUMN()-11=$H17,COLUMN()-11=$I17,COLUMN()-11=$J17,COLUMN()-11=$K17),'2.シフトシミュレータ'!$C$1,MID($P$2,(31*($B17-1))+(COLUMN()-10),1)))</f>
        <v/>
      </c>
      <c r="AM17" t="str">
        <f>IF(OR($C17="",$C17=0),"",IF(OR(COLUMN()-11=$F17,COLUMN()-11=$G17,COLUMN()-11=$H17,COLUMN()-11=$I17,COLUMN()-11=$J17,COLUMN()-11=$K17),'2.シフトシミュレータ'!$C$1,MID($P$2,(31*($B17-1))+(COLUMN()-10),1)))</f>
        <v/>
      </c>
      <c r="AN17" t="str">
        <f>IF(OR($C17="",$C17=0),"",IF(OR(COLUMN()-11=$F17,COLUMN()-11=$G17,COLUMN()-11=$H17,COLUMN()-11=$I17,COLUMN()-11=$J17,COLUMN()-11=$K17),'2.シフトシミュレータ'!$C$1,MID($P$2,(31*($B17-1))+(COLUMN()-10),1)))</f>
        <v/>
      </c>
      <c r="AO17" t="str">
        <f>IF(OR($C17="",$C17=0),"",IF(OR(COLUMN()-11=$F17,COLUMN()-11=$G17,COLUMN()-11=$H17,COLUMN()-11=$I17,COLUMN()-11=$J17,COLUMN()-11=$K17),'2.シフトシミュレータ'!$C$1,MID($P$2,(31*($B17-1))+(COLUMN()-10),1)))</f>
        <v/>
      </c>
      <c r="AP17" t="str">
        <f>IF(OR($C17="",$C17=0),"",IF(OR(COLUMN()-11=$F17,COLUMN()-11=$G17,COLUMN()-11=$H17,COLUMN()-11=$I17,COLUMN()-11=$J17,COLUMN()-11=$K17),'2.シフトシミュレータ'!$C$1,MID($P$2,(31*($B17-1))+(COLUMN()-10),1)))</f>
        <v/>
      </c>
    </row>
    <row r="18" spans="2:42">
      <c r="B18" s="3" t="str">
        <f t="shared" si="1"/>
        <v/>
      </c>
      <c r="C18" s="2">
        <v>0</v>
      </c>
      <c r="D18" t="str">
        <f t="shared" si="2"/>
        <v/>
      </c>
      <c r="E18" t="str">
        <f t="shared" si="3"/>
        <v/>
      </c>
      <c r="L18" t="str">
        <f>IF(OR($C18="",$C18=0),"",IF(OR(COLUMN()-11=$F18,COLUMN()-11=$G18,COLUMN()-11=$H18,COLUMN()-11=$I18,COLUMN()-11=$J18,COLUMN()-11=$K18),'2.シフトシミュレータ'!$C$1,MID($P$2,(31*($B18-1))+(COLUMN()-10),1)))</f>
        <v/>
      </c>
      <c r="M18" t="str">
        <f>IF(OR($C18="",$C18=0),"",IF(OR(COLUMN()-11=$F18,COLUMN()-11=$G18,COLUMN()-11=$H18,COLUMN()-11=$I18,COLUMN()-11=$J18,COLUMN()-11=$K18),'2.シフトシミュレータ'!$C$1,MID($P$2,(31*($B18-1))+(COLUMN()-10),1)))</f>
        <v/>
      </c>
      <c r="N18" t="str">
        <f>IF(OR($C18="",$C18=0),"",IF(OR(COLUMN()-11=$F18,COLUMN()-11=$G18,COLUMN()-11=$H18,COLUMN()-11=$I18,COLUMN()-11=$J18,COLUMN()-11=$K18),'2.シフトシミュレータ'!$C$1,MID($P$2,(31*($B18-1))+(COLUMN()-10),1)))</f>
        <v/>
      </c>
      <c r="O18" t="str">
        <f>IF(OR($C18="",$C18=0),"",IF(OR(COLUMN()-11=$F18,COLUMN()-11=$G18,COLUMN()-11=$H18,COLUMN()-11=$I18,COLUMN()-11=$J18,COLUMN()-11=$K18),'2.シフトシミュレータ'!$C$1,MID($P$2,(31*($B18-1))+(COLUMN()-10),1)))</f>
        <v/>
      </c>
      <c r="P18" t="str">
        <f>IF(OR($C18="",$C18=0),"",IF(OR(COLUMN()-11=$F18,COLUMN()-11=$G18,COLUMN()-11=$H18,COLUMN()-11=$I18,COLUMN()-11=$J18,COLUMN()-11=$K18),'2.シフトシミュレータ'!$C$1,MID($P$2,(31*($B18-1))+(COLUMN()-10),1)))</f>
        <v/>
      </c>
      <c r="Q18" t="str">
        <f>IF(OR($C18="",$C18=0),"",IF(OR(COLUMN()-11=$F18,COLUMN()-11=$G18,COLUMN()-11=$H18,COLUMN()-11=$I18,COLUMN()-11=$J18,COLUMN()-11=$K18),'2.シフトシミュレータ'!$C$1,MID($P$2,(31*($B18-1))+(COLUMN()-10),1)))</f>
        <v/>
      </c>
      <c r="R18" t="str">
        <f>IF(OR($C18="",$C18=0),"",IF(OR(COLUMN()-11=$F18,COLUMN()-11=$G18,COLUMN()-11=$H18,COLUMN()-11=$I18,COLUMN()-11=$J18,COLUMN()-11=$K18),'2.シフトシミュレータ'!$C$1,MID($P$2,(31*($B18-1))+(COLUMN()-10),1)))</f>
        <v/>
      </c>
      <c r="S18" t="str">
        <f>IF(OR($C18="",$C18=0),"",IF(OR(COLUMN()-11=$F18,COLUMN()-11=$G18,COLUMN()-11=$H18,COLUMN()-11=$I18,COLUMN()-11=$J18,COLUMN()-11=$K18),'2.シフトシミュレータ'!$C$1,MID($P$2,(31*($B18-1))+(COLUMN()-10),1)))</f>
        <v/>
      </c>
      <c r="T18" t="str">
        <f>IF(OR($C18="",$C18=0),"",IF(OR(COLUMN()-11=$F18,COLUMN()-11=$G18,COLUMN()-11=$H18,COLUMN()-11=$I18,COLUMN()-11=$J18,COLUMN()-11=$K18),'2.シフトシミュレータ'!$C$1,MID($P$2,(31*($B18-1))+(COLUMN()-10),1)))</f>
        <v/>
      </c>
      <c r="U18" t="str">
        <f>IF(OR($C18="",$C18=0),"",IF(OR(COLUMN()-11=$F18,COLUMN()-11=$G18,COLUMN()-11=$H18,COLUMN()-11=$I18,COLUMN()-11=$J18,COLUMN()-11=$K18),'2.シフトシミュレータ'!$C$1,MID($P$2,(31*($B18-1))+(COLUMN()-10),1)))</f>
        <v/>
      </c>
      <c r="V18" t="str">
        <f>IF(OR($C18="",$C18=0),"",IF(OR(COLUMN()-11=$F18,COLUMN()-11=$G18,COLUMN()-11=$H18,COLUMN()-11=$I18,COLUMN()-11=$J18,COLUMN()-11=$K18),'2.シフトシミュレータ'!$C$1,MID($P$2,(31*($B18-1))+(COLUMN()-10),1)))</f>
        <v/>
      </c>
      <c r="W18" t="str">
        <f>IF(OR($C18="",$C18=0),"",IF(OR(COLUMN()-11=$F18,COLUMN()-11=$G18,COLUMN()-11=$H18,COLUMN()-11=$I18,COLUMN()-11=$J18,COLUMN()-11=$K18),'2.シフトシミュレータ'!$C$1,MID($P$2,(31*($B18-1))+(COLUMN()-10),1)))</f>
        <v/>
      </c>
      <c r="X18" t="str">
        <f>IF(OR($C18="",$C18=0),"",IF(OR(COLUMN()-11=$F18,COLUMN()-11=$G18,COLUMN()-11=$H18,COLUMN()-11=$I18,COLUMN()-11=$J18,COLUMN()-11=$K18),'2.シフトシミュレータ'!$C$1,MID($P$2,(31*($B18-1))+(COLUMN()-10),1)))</f>
        <v/>
      </c>
      <c r="Y18" t="str">
        <f>IF(OR($C18="",$C18=0),"",IF(OR(COLUMN()-11=$F18,COLUMN()-11=$G18,COLUMN()-11=$H18,COLUMN()-11=$I18,COLUMN()-11=$J18,COLUMN()-11=$K18),'2.シフトシミュレータ'!$C$1,MID($P$2,(31*($B18-1))+(COLUMN()-10),1)))</f>
        <v/>
      </c>
      <c r="Z18" t="str">
        <f>IF(OR($C18="",$C18=0),"",IF(OR(COLUMN()-11=$F18,COLUMN()-11=$G18,COLUMN()-11=$H18,COLUMN()-11=$I18,COLUMN()-11=$J18,COLUMN()-11=$K18),'2.シフトシミュレータ'!$C$1,MID($P$2,(31*($B18-1))+(COLUMN()-10),1)))</f>
        <v/>
      </c>
      <c r="AA18" t="str">
        <f>IF(OR($C18="",$C18=0),"",IF(OR(COLUMN()-11=$F18,COLUMN()-11=$G18,COLUMN()-11=$H18,COLUMN()-11=$I18,COLUMN()-11=$J18,COLUMN()-11=$K18),'2.シフトシミュレータ'!$C$1,MID($P$2,(31*($B18-1))+(COLUMN()-10),1)))</f>
        <v/>
      </c>
      <c r="AB18" t="str">
        <f>IF(OR($C18="",$C18=0),"",IF(OR(COLUMN()-11=$F18,COLUMN()-11=$G18,COLUMN()-11=$H18,COLUMN()-11=$I18,COLUMN()-11=$J18,COLUMN()-11=$K18),'2.シフトシミュレータ'!$C$1,MID($P$2,(31*($B18-1))+(COLUMN()-10),1)))</f>
        <v/>
      </c>
      <c r="AC18" t="str">
        <f>IF(OR($C18="",$C18=0),"",IF(OR(COLUMN()-11=$F18,COLUMN()-11=$G18,COLUMN()-11=$H18,COLUMN()-11=$I18,COLUMN()-11=$J18,COLUMN()-11=$K18),'2.シフトシミュレータ'!$C$1,MID($P$2,(31*($B18-1))+(COLUMN()-10),1)))</f>
        <v/>
      </c>
      <c r="AD18" t="str">
        <f>IF(OR($C18="",$C18=0),"",IF(OR(COLUMN()-11=$F18,COLUMN()-11=$G18,COLUMN()-11=$H18,COLUMN()-11=$I18,COLUMN()-11=$J18,COLUMN()-11=$K18),'2.シフトシミュレータ'!$C$1,MID($P$2,(31*($B18-1))+(COLUMN()-10),1)))</f>
        <v/>
      </c>
      <c r="AE18" t="str">
        <f>IF(OR($C18="",$C18=0),"",IF(OR(COLUMN()-11=$F18,COLUMN()-11=$G18,COLUMN()-11=$H18,COLUMN()-11=$I18,COLUMN()-11=$J18,COLUMN()-11=$K18),'2.シフトシミュレータ'!$C$1,MID($P$2,(31*($B18-1))+(COLUMN()-10),1)))</f>
        <v/>
      </c>
      <c r="AF18" t="str">
        <f>IF(OR($C18="",$C18=0),"",IF(OR(COLUMN()-11=$F18,COLUMN()-11=$G18,COLUMN()-11=$H18,COLUMN()-11=$I18,COLUMN()-11=$J18,COLUMN()-11=$K18),'2.シフトシミュレータ'!$C$1,MID($P$2,(31*($B18-1))+(COLUMN()-10),1)))</f>
        <v/>
      </c>
      <c r="AG18" t="str">
        <f>IF(OR($C18="",$C18=0),"",IF(OR(COLUMN()-11=$F18,COLUMN()-11=$G18,COLUMN()-11=$H18,COLUMN()-11=$I18,COLUMN()-11=$J18,COLUMN()-11=$K18),'2.シフトシミュレータ'!$C$1,MID($P$2,(31*($B18-1))+(COLUMN()-10),1)))</f>
        <v/>
      </c>
      <c r="AH18" t="str">
        <f>IF(OR($C18="",$C18=0),"",IF(OR(COLUMN()-11=$F18,COLUMN()-11=$G18,COLUMN()-11=$H18,COLUMN()-11=$I18,COLUMN()-11=$J18,COLUMN()-11=$K18),'2.シフトシミュレータ'!$C$1,MID($P$2,(31*($B18-1))+(COLUMN()-10),1)))</f>
        <v/>
      </c>
      <c r="AI18" t="str">
        <f>IF(OR($C18="",$C18=0),"",IF(OR(COLUMN()-11=$F18,COLUMN()-11=$G18,COLUMN()-11=$H18,COLUMN()-11=$I18,COLUMN()-11=$J18,COLUMN()-11=$K18),'2.シフトシミュレータ'!$C$1,MID($P$2,(31*($B18-1))+(COLUMN()-10),1)))</f>
        <v/>
      </c>
      <c r="AJ18" t="str">
        <f>IF(OR($C18="",$C18=0),"",IF(OR(COLUMN()-11=$F18,COLUMN()-11=$G18,COLUMN()-11=$H18,COLUMN()-11=$I18,COLUMN()-11=$J18,COLUMN()-11=$K18),'2.シフトシミュレータ'!$C$1,MID($P$2,(31*($B18-1))+(COLUMN()-10),1)))</f>
        <v/>
      </c>
      <c r="AK18" t="str">
        <f>IF(OR($C18="",$C18=0),"",IF(OR(COLUMN()-11=$F18,COLUMN()-11=$G18,COLUMN()-11=$H18,COLUMN()-11=$I18,COLUMN()-11=$J18,COLUMN()-11=$K18),'2.シフトシミュレータ'!$C$1,MID($P$2,(31*($B18-1))+(COLUMN()-10),1)))</f>
        <v/>
      </c>
      <c r="AL18" t="str">
        <f>IF(OR($C18="",$C18=0),"",IF(OR(COLUMN()-11=$F18,COLUMN()-11=$G18,COLUMN()-11=$H18,COLUMN()-11=$I18,COLUMN()-11=$J18,COLUMN()-11=$K18),'2.シフトシミュレータ'!$C$1,MID($P$2,(31*($B18-1))+(COLUMN()-10),1)))</f>
        <v/>
      </c>
      <c r="AM18" t="str">
        <f>IF(OR($C18="",$C18=0),"",IF(OR(COLUMN()-11=$F18,COLUMN()-11=$G18,COLUMN()-11=$H18,COLUMN()-11=$I18,COLUMN()-11=$J18,COLUMN()-11=$K18),'2.シフトシミュレータ'!$C$1,MID($P$2,(31*($B18-1))+(COLUMN()-10),1)))</f>
        <v/>
      </c>
      <c r="AN18" t="str">
        <f>IF(OR($C18="",$C18=0),"",IF(OR(COLUMN()-11=$F18,COLUMN()-11=$G18,COLUMN()-11=$H18,COLUMN()-11=$I18,COLUMN()-11=$J18,COLUMN()-11=$K18),'2.シフトシミュレータ'!$C$1,MID($P$2,(31*($B18-1))+(COLUMN()-10),1)))</f>
        <v/>
      </c>
      <c r="AO18" t="str">
        <f>IF(OR($C18="",$C18=0),"",IF(OR(COLUMN()-11=$F18,COLUMN()-11=$G18,COLUMN()-11=$H18,COLUMN()-11=$I18,COLUMN()-11=$J18,COLUMN()-11=$K18),'2.シフトシミュレータ'!$C$1,MID($P$2,(31*($B18-1))+(COLUMN()-10),1)))</f>
        <v/>
      </c>
      <c r="AP18" t="str">
        <f>IF(OR($C18="",$C18=0),"",IF(OR(COLUMN()-11=$F18,COLUMN()-11=$G18,COLUMN()-11=$H18,COLUMN()-11=$I18,COLUMN()-11=$J18,COLUMN()-11=$K18),'2.シフトシミュレータ'!$C$1,MID($P$2,(31*($B18-1))+(COLUMN()-10),1)))</f>
        <v/>
      </c>
    </row>
    <row r="19" spans="2:42">
      <c r="B19" s="3" t="str">
        <f t="shared" si="1"/>
        <v/>
      </c>
      <c r="C19" s="2">
        <v>0</v>
      </c>
      <c r="D19" t="str">
        <f t="shared" si="2"/>
        <v/>
      </c>
      <c r="E19" t="str">
        <f t="shared" si="3"/>
        <v/>
      </c>
      <c r="L19" t="str">
        <f>IF(OR($C19="",$C19=0),"",IF(OR(COLUMN()-11=$F19,COLUMN()-11=$G19,COLUMN()-11=$H19,COLUMN()-11=$I19,COLUMN()-11=$J19,COLUMN()-11=$K19),'2.シフトシミュレータ'!$C$1,MID($P$2,(31*($B19-1))+(COLUMN()-10),1)))</f>
        <v/>
      </c>
      <c r="M19" t="str">
        <f>IF(OR($C19="",$C19=0),"",IF(OR(COLUMN()-11=$F19,COLUMN()-11=$G19,COLUMN()-11=$H19,COLUMN()-11=$I19,COLUMN()-11=$J19,COLUMN()-11=$K19),'2.シフトシミュレータ'!$C$1,MID($P$2,(31*($B19-1))+(COLUMN()-10),1)))</f>
        <v/>
      </c>
      <c r="N19" t="str">
        <f>IF(OR($C19="",$C19=0),"",IF(OR(COLUMN()-11=$F19,COLUMN()-11=$G19,COLUMN()-11=$H19,COLUMN()-11=$I19,COLUMN()-11=$J19,COLUMN()-11=$K19),'2.シフトシミュレータ'!$C$1,MID($P$2,(31*($B19-1))+(COLUMN()-10),1)))</f>
        <v/>
      </c>
      <c r="O19" t="str">
        <f>IF(OR($C19="",$C19=0),"",IF(OR(COLUMN()-11=$F19,COLUMN()-11=$G19,COLUMN()-11=$H19,COLUMN()-11=$I19,COLUMN()-11=$J19,COLUMN()-11=$K19),'2.シフトシミュレータ'!$C$1,MID($P$2,(31*($B19-1))+(COLUMN()-10),1)))</f>
        <v/>
      </c>
      <c r="P19" t="str">
        <f>IF(OR($C19="",$C19=0),"",IF(OR(COLUMN()-11=$F19,COLUMN()-11=$G19,COLUMN()-11=$H19,COLUMN()-11=$I19,COLUMN()-11=$J19,COLUMN()-11=$K19),'2.シフトシミュレータ'!$C$1,MID($P$2,(31*($B19-1))+(COLUMN()-10),1)))</f>
        <v/>
      </c>
      <c r="Q19" t="str">
        <f>IF(OR($C19="",$C19=0),"",IF(OR(COLUMN()-11=$F19,COLUMN()-11=$G19,COLUMN()-11=$H19,COLUMN()-11=$I19,COLUMN()-11=$J19,COLUMN()-11=$K19),'2.シフトシミュレータ'!$C$1,MID($P$2,(31*($B19-1))+(COLUMN()-10),1)))</f>
        <v/>
      </c>
      <c r="R19" t="str">
        <f>IF(OR($C19="",$C19=0),"",IF(OR(COLUMN()-11=$F19,COLUMN()-11=$G19,COLUMN()-11=$H19,COLUMN()-11=$I19,COLUMN()-11=$J19,COLUMN()-11=$K19),'2.シフトシミュレータ'!$C$1,MID($P$2,(31*($B19-1))+(COLUMN()-10),1)))</f>
        <v/>
      </c>
      <c r="S19" t="str">
        <f>IF(OR($C19="",$C19=0),"",IF(OR(COLUMN()-11=$F19,COLUMN()-11=$G19,COLUMN()-11=$H19,COLUMN()-11=$I19,COLUMN()-11=$J19,COLUMN()-11=$K19),'2.シフトシミュレータ'!$C$1,MID($P$2,(31*($B19-1))+(COLUMN()-10),1)))</f>
        <v/>
      </c>
      <c r="T19" t="str">
        <f>IF(OR($C19="",$C19=0),"",IF(OR(COLUMN()-11=$F19,COLUMN()-11=$G19,COLUMN()-11=$H19,COLUMN()-11=$I19,COLUMN()-11=$J19,COLUMN()-11=$K19),'2.シフトシミュレータ'!$C$1,MID($P$2,(31*($B19-1))+(COLUMN()-10),1)))</f>
        <v/>
      </c>
      <c r="U19" t="str">
        <f>IF(OR($C19="",$C19=0),"",IF(OR(COLUMN()-11=$F19,COLUMN()-11=$G19,COLUMN()-11=$H19,COLUMN()-11=$I19,COLUMN()-11=$J19,COLUMN()-11=$K19),'2.シフトシミュレータ'!$C$1,MID($P$2,(31*($B19-1))+(COLUMN()-10),1)))</f>
        <v/>
      </c>
      <c r="V19" t="str">
        <f>IF(OR($C19="",$C19=0),"",IF(OR(COLUMN()-11=$F19,COLUMN()-11=$G19,COLUMN()-11=$H19,COLUMN()-11=$I19,COLUMN()-11=$J19,COLUMN()-11=$K19),'2.シフトシミュレータ'!$C$1,MID($P$2,(31*($B19-1))+(COLUMN()-10),1)))</f>
        <v/>
      </c>
      <c r="W19" t="str">
        <f>IF(OR($C19="",$C19=0),"",IF(OR(COLUMN()-11=$F19,COLUMN()-11=$G19,COLUMN()-11=$H19,COLUMN()-11=$I19,COLUMN()-11=$J19,COLUMN()-11=$K19),'2.シフトシミュレータ'!$C$1,MID($P$2,(31*($B19-1))+(COLUMN()-10),1)))</f>
        <v/>
      </c>
      <c r="X19" t="str">
        <f>IF(OR($C19="",$C19=0),"",IF(OR(COLUMN()-11=$F19,COLUMN()-11=$G19,COLUMN()-11=$H19,COLUMN()-11=$I19,COLUMN()-11=$J19,COLUMN()-11=$K19),'2.シフトシミュレータ'!$C$1,MID($P$2,(31*($B19-1))+(COLUMN()-10),1)))</f>
        <v/>
      </c>
      <c r="Y19" t="str">
        <f>IF(OR($C19="",$C19=0),"",IF(OR(COLUMN()-11=$F19,COLUMN()-11=$G19,COLUMN()-11=$H19,COLUMN()-11=$I19,COLUMN()-11=$J19,COLUMN()-11=$K19),'2.シフトシミュレータ'!$C$1,MID($P$2,(31*($B19-1))+(COLUMN()-10),1)))</f>
        <v/>
      </c>
      <c r="Z19" t="str">
        <f>IF(OR($C19="",$C19=0),"",IF(OR(COLUMN()-11=$F19,COLUMN()-11=$G19,COLUMN()-11=$H19,COLUMN()-11=$I19,COLUMN()-11=$J19,COLUMN()-11=$K19),'2.シフトシミュレータ'!$C$1,MID($P$2,(31*($B19-1))+(COLUMN()-10),1)))</f>
        <v/>
      </c>
      <c r="AA19" t="str">
        <f>IF(OR($C19="",$C19=0),"",IF(OR(COLUMN()-11=$F19,COLUMN()-11=$G19,COLUMN()-11=$H19,COLUMN()-11=$I19,COLUMN()-11=$J19,COLUMN()-11=$K19),'2.シフトシミュレータ'!$C$1,MID($P$2,(31*($B19-1))+(COLUMN()-10),1)))</f>
        <v/>
      </c>
      <c r="AB19" t="str">
        <f>IF(OR($C19="",$C19=0),"",IF(OR(COLUMN()-11=$F19,COLUMN()-11=$G19,COLUMN()-11=$H19,COLUMN()-11=$I19,COLUMN()-11=$J19,COLUMN()-11=$K19),'2.シフトシミュレータ'!$C$1,MID($P$2,(31*($B19-1))+(COLUMN()-10),1)))</f>
        <v/>
      </c>
      <c r="AC19" t="str">
        <f>IF(OR($C19="",$C19=0),"",IF(OR(COLUMN()-11=$F19,COLUMN()-11=$G19,COLUMN()-11=$H19,COLUMN()-11=$I19,COLUMN()-11=$J19,COLUMN()-11=$K19),'2.シフトシミュレータ'!$C$1,MID($P$2,(31*($B19-1))+(COLUMN()-10),1)))</f>
        <v/>
      </c>
      <c r="AD19" t="str">
        <f>IF(OR($C19="",$C19=0),"",IF(OR(COLUMN()-11=$F19,COLUMN()-11=$G19,COLUMN()-11=$H19,COLUMN()-11=$I19,COLUMN()-11=$J19,COLUMN()-11=$K19),'2.シフトシミュレータ'!$C$1,MID($P$2,(31*($B19-1))+(COLUMN()-10),1)))</f>
        <v/>
      </c>
      <c r="AE19" t="str">
        <f>IF(OR($C19="",$C19=0),"",IF(OR(COLUMN()-11=$F19,COLUMN()-11=$G19,COLUMN()-11=$H19,COLUMN()-11=$I19,COLUMN()-11=$J19,COLUMN()-11=$K19),'2.シフトシミュレータ'!$C$1,MID($P$2,(31*($B19-1))+(COLUMN()-10),1)))</f>
        <v/>
      </c>
      <c r="AF19" t="str">
        <f>IF(OR($C19="",$C19=0),"",IF(OR(COLUMN()-11=$F19,COLUMN()-11=$G19,COLUMN()-11=$H19,COLUMN()-11=$I19,COLUMN()-11=$J19,COLUMN()-11=$K19),'2.シフトシミュレータ'!$C$1,MID($P$2,(31*($B19-1))+(COLUMN()-10),1)))</f>
        <v/>
      </c>
      <c r="AG19" t="str">
        <f>IF(OR($C19="",$C19=0),"",IF(OR(COLUMN()-11=$F19,COLUMN()-11=$G19,COLUMN()-11=$H19,COLUMN()-11=$I19,COLUMN()-11=$J19,COLUMN()-11=$K19),'2.シフトシミュレータ'!$C$1,MID($P$2,(31*($B19-1))+(COLUMN()-10),1)))</f>
        <v/>
      </c>
      <c r="AH19" t="str">
        <f>IF(OR($C19="",$C19=0),"",IF(OR(COLUMN()-11=$F19,COLUMN()-11=$G19,COLUMN()-11=$H19,COLUMN()-11=$I19,COLUMN()-11=$J19,COLUMN()-11=$K19),'2.シフトシミュレータ'!$C$1,MID($P$2,(31*($B19-1))+(COLUMN()-10),1)))</f>
        <v/>
      </c>
      <c r="AI19" t="str">
        <f>IF(OR($C19="",$C19=0),"",IF(OR(COLUMN()-11=$F19,COLUMN()-11=$G19,COLUMN()-11=$H19,COLUMN()-11=$I19,COLUMN()-11=$J19,COLUMN()-11=$K19),'2.シフトシミュレータ'!$C$1,MID($P$2,(31*($B19-1))+(COLUMN()-10),1)))</f>
        <v/>
      </c>
      <c r="AJ19" t="str">
        <f>IF(OR($C19="",$C19=0),"",IF(OR(COLUMN()-11=$F19,COLUMN()-11=$G19,COLUMN()-11=$H19,COLUMN()-11=$I19,COLUMN()-11=$J19,COLUMN()-11=$K19),'2.シフトシミュレータ'!$C$1,MID($P$2,(31*($B19-1))+(COLUMN()-10),1)))</f>
        <v/>
      </c>
      <c r="AK19" t="str">
        <f>IF(OR($C19="",$C19=0),"",IF(OR(COLUMN()-11=$F19,COLUMN()-11=$G19,COLUMN()-11=$H19,COLUMN()-11=$I19,COLUMN()-11=$J19,COLUMN()-11=$K19),'2.シフトシミュレータ'!$C$1,MID($P$2,(31*($B19-1))+(COLUMN()-10),1)))</f>
        <v/>
      </c>
      <c r="AL19" t="str">
        <f>IF(OR($C19="",$C19=0),"",IF(OR(COLUMN()-11=$F19,COLUMN()-11=$G19,COLUMN()-11=$H19,COLUMN()-11=$I19,COLUMN()-11=$J19,COLUMN()-11=$K19),'2.シフトシミュレータ'!$C$1,MID($P$2,(31*($B19-1))+(COLUMN()-10),1)))</f>
        <v/>
      </c>
      <c r="AM19" t="str">
        <f>IF(OR($C19="",$C19=0),"",IF(OR(COLUMN()-11=$F19,COLUMN()-11=$G19,COLUMN()-11=$H19,COLUMN()-11=$I19,COLUMN()-11=$J19,COLUMN()-11=$K19),'2.シフトシミュレータ'!$C$1,MID($P$2,(31*($B19-1))+(COLUMN()-10),1)))</f>
        <v/>
      </c>
      <c r="AN19" t="str">
        <f>IF(OR($C19="",$C19=0),"",IF(OR(COLUMN()-11=$F19,COLUMN()-11=$G19,COLUMN()-11=$H19,COLUMN()-11=$I19,COLUMN()-11=$J19,COLUMN()-11=$K19),'2.シフトシミュレータ'!$C$1,MID($P$2,(31*($B19-1))+(COLUMN()-10),1)))</f>
        <v/>
      </c>
      <c r="AO19" t="str">
        <f>IF(OR($C19="",$C19=0),"",IF(OR(COLUMN()-11=$F19,COLUMN()-11=$G19,COLUMN()-11=$H19,COLUMN()-11=$I19,COLUMN()-11=$J19,COLUMN()-11=$K19),'2.シフトシミュレータ'!$C$1,MID($P$2,(31*($B19-1))+(COLUMN()-10),1)))</f>
        <v/>
      </c>
      <c r="AP19" t="str">
        <f>IF(OR($C19="",$C19=0),"",IF(OR(COLUMN()-11=$F19,COLUMN()-11=$G19,COLUMN()-11=$H19,COLUMN()-11=$I19,COLUMN()-11=$J19,COLUMN()-11=$K19),'2.シフトシミュレータ'!$C$1,MID($P$2,(31*($B19-1))+(COLUMN()-10),1)))</f>
        <v/>
      </c>
    </row>
    <row r="20" spans="2:42">
      <c r="B20" s="3" t="str">
        <f t="shared" si="1"/>
        <v/>
      </c>
      <c r="C20" s="2">
        <v>0</v>
      </c>
      <c r="D20" t="str">
        <f t="shared" si="2"/>
        <v/>
      </c>
      <c r="E20" t="str">
        <f t="shared" si="3"/>
        <v/>
      </c>
      <c r="L20" t="str">
        <f>IF(OR($C20="",$C20=0),"",IF(OR(COLUMN()-11=$F20,COLUMN()-11=$G20,COLUMN()-11=$H20,COLUMN()-11=$I20,COLUMN()-11=$J20,COLUMN()-11=$K20),'2.シフトシミュレータ'!$C$1,MID($P$2,(31*($B20-1))+(COLUMN()-10),1)))</f>
        <v/>
      </c>
      <c r="M20" t="str">
        <f>IF(OR($C20="",$C20=0),"",IF(OR(COLUMN()-11=$F20,COLUMN()-11=$G20,COLUMN()-11=$H20,COLUMN()-11=$I20,COLUMN()-11=$J20,COLUMN()-11=$K20),'2.シフトシミュレータ'!$C$1,MID($P$2,(31*($B20-1))+(COLUMN()-10),1)))</f>
        <v/>
      </c>
      <c r="N20" t="str">
        <f>IF(OR($C20="",$C20=0),"",IF(OR(COLUMN()-11=$F20,COLUMN()-11=$G20,COLUMN()-11=$H20,COLUMN()-11=$I20,COLUMN()-11=$J20,COLUMN()-11=$K20),'2.シフトシミュレータ'!$C$1,MID($P$2,(31*($B20-1))+(COLUMN()-10),1)))</f>
        <v/>
      </c>
      <c r="O20" t="str">
        <f>IF(OR($C20="",$C20=0),"",IF(OR(COLUMN()-11=$F20,COLUMN()-11=$G20,COLUMN()-11=$H20,COLUMN()-11=$I20,COLUMN()-11=$J20,COLUMN()-11=$K20),'2.シフトシミュレータ'!$C$1,MID($P$2,(31*($B20-1))+(COLUMN()-10),1)))</f>
        <v/>
      </c>
      <c r="P20" t="str">
        <f>IF(OR($C20="",$C20=0),"",IF(OR(COLUMN()-11=$F20,COLUMN()-11=$G20,COLUMN()-11=$H20,COLUMN()-11=$I20,COLUMN()-11=$J20,COLUMN()-11=$K20),'2.シフトシミュレータ'!$C$1,MID($P$2,(31*($B20-1))+(COLUMN()-10),1)))</f>
        <v/>
      </c>
      <c r="Q20" t="str">
        <f>IF(OR($C20="",$C20=0),"",IF(OR(COLUMN()-11=$F20,COLUMN()-11=$G20,COLUMN()-11=$H20,COLUMN()-11=$I20,COLUMN()-11=$J20,COLUMN()-11=$K20),'2.シフトシミュレータ'!$C$1,MID($P$2,(31*($B20-1))+(COLUMN()-10),1)))</f>
        <v/>
      </c>
      <c r="R20" t="str">
        <f>IF(OR($C20="",$C20=0),"",IF(OR(COLUMN()-11=$F20,COLUMN()-11=$G20,COLUMN()-11=$H20,COLUMN()-11=$I20,COLUMN()-11=$J20,COLUMN()-11=$K20),'2.シフトシミュレータ'!$C$1,MID($P$2,(31*($B20-1))+(COLUMN()-10),1)))</f>
        <v/>
      </c>
      <c r="S20" t="str">
        <f>IF(OR($C20="",$C20=0),"",IF(OR(COLUMN()-11=$F20,COLUMN()-11=$G20,COLUMN()-11=$H20,COLUMN()-11=$I20,COLUMN()-11=$J20,COLUMN()-11=$K20),'2.シフトシミュレータ'!$C$1,MID($P$2,(31*($B20-1))+(COLUMN()-10),1)))</f>
        <v/>
      </c>
      <c r="T20" t="str">
        <f>IF(OR($C20="",$C20=0),"",IF(OR(COLUMN()-11=$F20,COLUMN()-11=$G20,COLUMN()-11=$H20,COLUMN()-11=$I20,COLUMN()-11=$J20,COLUMN()-11=$K20),'2.シフトシミュレータ'!$C$1,MID($P$2,(31*($B20-1))+(COLUMN()-10),1)))</f>
        <v/>
      </c>
      <c r="U20" t="str">
        <f>IF(OR($C20="",$C20=0),"",IF(OR(COLUMN()-11=$F20,COLUMN()-11=$G20,COLUMN()-11=$H20,COLUMN()-11=$I20,COLUMN()-11=$J20,COLUMN()-11=$K20),'2.シフトシミュレータ'!$C$1,MID($P$2,(31*($B20-1))+(COLUMN()-10),1)))</f>
        <v/>
      </c>
      <c r="V20" t="str">
        <f>IF(OR($C20="",$C20=0),"",IF(OR(COLUMN()-11=$F20,COLUMN()-11=$G20,COLUMN()-11=$H20,COLUMN()-11=$I20,COLUMN()-11=$J20,COLUMN()-11=$K20),'2.シフトシミュレータ'!$C$1,MID($P$2,(31*($B20-1))+(COLUMN()-10),1)))</f>
        <v/>
      </c>
      <c r="W20" t="str">
        <f>IF(OR($C20="",$C20=0),"",IF(OR(COLUMN()-11=$F20,COLUMN()-11=$G20,COLUMN()-11=$H20,COLUMN()-11=$I20,COLUMN()-11=$J20,COLUMN()-11=$K20),'2.シフトシミュレータ'!$C$1,MID($P$2,(31*($B20-1))+(COLUMN()-10),1)))</f>
        <v/>
      </c>
      <c r="X20" t="str">
        <f>IF(OR($C20="",$C20=0),"",IF(OR(COLUMN()-11=$F20,COLUMN()-11=$G20,COLUMN()-11=$H20,COLUMN()-11=$I20,COLUMN()-11=$J20,COLUMN()-11=$K20),'2.シフトシミュレータ'!$C$1,MID($P$2,(31*($B20-1))+(COLUMN()-10),1)))</f>
        <v/>
      </c>
      <c r="Y20" t="str">
        <f>IF(OR($C20="",$C20=0),"",IF(OR(COLUMN()-11=$F20,COLUMN()-11=$G20,COLUMN()-11=$H20,COLUMN()-11=$I20,COLUMN()-11=$J20,COLUMN()-11=$K20),'2.シフトシミュレータ'!$C$1,MID($P$2,(31*($B20-1))+(COLUMN()-10),1)))</f>
        <v/>
      </c>
      <c r="Z20" t="str">
        <f>IF(OR($C20="",$C20=0),"",IF(OR(COLUMN()-11=$F20,COLUMN()-11=$G20,COLUMN()-11=$H20,COLUMN()-11=$I20,COLUMN()-11=$J20,COLUMN()-11=$K20),'2.シフトシミュレータ'!$C$1,MID($P$2,(31*($B20-1))+(COLUMN()-10),1)))</f>
        <v/>
      </c>
      <c r="AA20" t="str">
        <f>IF(OR($C20="",$C20=0),"",IF(OR(COLUMN()-11=$F20,COLUMN()-11=$G20,COLUMN()-11=$H20,COLUMN()-11=$I20,COLUMN()-11=$J20,COLUMN()-11=$K20),'2.シフトシミュレータ'!$C$1,MID($P$2,(31*($B20-1))+(COLUMN()-10),1)))</f>
        <v/>
      </c>
      <c r="AB20" t="str">
        <f>IF(OR($C20="",$C20=0),"",IF(OR(COLUMN()-11=$F20,COLUMN()-11=$G20,COLUMN()-11=$H20,COLUMN()-11=$I20,COLUMN()-11=$J20,COLUMN()-11=$K20),'2.シフトシミュレータ'!$C$1,MID($P$2,(31*($B20-1))+(COLUMN()-10),1)))</f>
        <v/>
      </c>
      <c r="AC20" t="str">
        <f>IF(OR($C20="",$C20=0),"",IF(OR(COLUMN()-11=$F20,COLUMN()-11=$G20,COLUMN()-11=$H20,COLUMN()-11=$I20,COLUMN()-11=$J20,COLUMN()-11=$K20),'2.シフトシミュレータ'!$C$1,MID($P$2,(31*($B20-1))+(COLUMN()-10),1)))</f>
        <v/>
      </c>
      <c r="AD20" t="str">
        <f>IF(OR($C20="",$C20=0),"",IF(OR(COLUMN()-11=$F20,COLUMN()-11=$G20,COLUMN()-11=$H20,COLUMN()-11=$I20,COLUMN()-11=$J20,COLUMN()-11=$K20),'2.シフトシミュレータ'!$C$1,MID($P$2,(31*($B20-1))+(COLUMN()-10),1)))</f>
        <v/>
      </c>
      <c r="AE20" t="str">
        <f>IF(OR($C20="",$C20=0),"",IF(OR(COLUMN()-11=$F20,COLUMN()-11=$G20,COLUMN()-11=$H20,COLUMN()-11=$I20,COLUMN()-11=$J20,COLUMN()-11=$K20),'2.シフトシミュレータ'!$C$1,MID($P$2,(31*($B20-1))+(COLUMN()-10),1)))</f>
        <v/>
      </c>
      <c r="AF20" t="str">
        <f>IF(OR($C20="",$C20=0),"",IF(OR(COLUMN()-11=$F20,COLUMN()-11=$G20,COLUMN()-11=$H20,COLUMN()-11=$I20,COLUMN()-11=$J20,COLUMN()-11=$K20),'2.シフトシミュレータ'!$C$1,MID($P$2,(31*($B20-1))+(COLUMN()-10),1)))</f>
        <v/>
      </c>
      <c r="AG20" t="str">
        <f>IF(OR($C20="",$C20=0),"",IF(OR(COLUMN()-11=$F20,COLUMN()-11=$G20,COLUMN()-11=$H20,COLUMN()-11=$I20,COLUMN()-11=$J20,COLUMN()-11=$K20),'2.シフトシミュレータ'!$C$1,MID($P$2,(31*($B20-1))+(COLUMN()-10),1)))</f>
        <v/>
      </c>
      <c r="AH20" t="str">
        <f>IF(OR($C20="",$C20=0),"",IF(OR(COLUMN()-11=$F20,COLUMN()-11=$G20,COLUMN()-11=$H20,COLUMN()-11=$I20,COLUMN()-11=$J20,COLUMN()-11=$K20),'2.シフトシミュレータ'!$C$1,MID($P$2,(31*($B20-1))+(COLUMN()-10),1)))</f>
        <v/>
      </c>
      <c r="AI20" t="str">
        <f>IF(OR($C20="",$C20=0),"",IF(OR(COLUMN()-11=$F20,COLUMN()-11=$G20,COLUMN()-11=$H20,COLUMN()-11=$I20,COLUMN()-11=$J20,COLUMN()-11=$K20),'2.シフトシミュレータ'!$C$1,MID($P$2,(31*($B20-1))+(COLUMN()-10),1)))</f>
        <v/>
      </c>
      <c r="AJ20" t="str">
        <f>IF(OR($C20="",$C20=0),"",IF(OR(COLUMN()-11=$F20,COLUMN()-11=$G20,COLUMN()-11=$H20,COLUMN()-11=$I20,COLUMN()-11=$J20,COLUMN()-11=$K20),'2.シフトシミュレータ'!$C$1,MID($P$2,(31*($B20-1))+(COLUMN()-10),1)))</f>
        <v/>
      </c>
      <c r="AK20" t="str">
        <f>IF(OR($C20="",$C20=0),"",IF(OR(COLUMN()-11=$F20,COLUMN()-11=$G20,COLUMN()-11=$H20,COLUMN()-11=$I20,COLUMN()-11=$J20,COLUMN()-11=$K20),'2.シフトシミュレータ'!$C$1,MID($P$2,(31*($B20-1))+(COLUMN()-10),1)))</f>
        <v/>
      </c>
      <c r="AL20" t="str">
        <f>IF(OR($C20="",$C20=0),"",IF(OR(COLUMN()-11=$F20,COLUMN()-11=$G20,COLUMN()-11=$H20,COLUMN()-11=$I20,COLUMN()-11=$J20,COLUMN()-11=$K20),'2.シフトシミュレータ'!$C$1,MID($P$2,(31*($B20-1))+(COLUMN()-10),1)))</f>
        <v/>
      </c>
      <c r="AM20" t="str">
        <f>IF(OR($C20="",$C20=0),"",IF(OR(COLUMN()-11=$F20,COLUMN()-11=$G20,COLUMN()-11=$H20,COLUMN()-11=$I20,COLUMN()-11=$J20,COLUMN()-11=$K20),'2.シフトシミュレータ'!$C$1,MID($P$2,(31*($B20-1))+(COLUMN()-10),1)))</f>
        <v/>
      </c>
      <c r="AN20" t="str">
        <f>IF(OR($C20="",$C20=0),"",IF(OR(COLUMN()-11=$F20,COLUMN()-11=$G20,COLUMN()-11=$H20,COLUMN()-11=$I20,COLUMN()-11=$J20,COLUMN()-11=$K20),'2.シフトシミュレータ'!$C$1,MID($P$2,(31*($B20-1))+(COLUMN()-10),1)))</f>
        <v/>
      </c>
      <c r="AO20" t="str">
        <f>IF(OR($C20="",$C20=0),"",IF(OR(COLUMN()-11=$F20,COLUMN()-11=$G20,COLUMN()-11=$H20,COLUMN()-11=$I20,COLUMN()-11=$J20,COLUMN()-11=$K20),'2.シフトシミュレータ'!$C$1,MID($P$2,(31*($B20-1))+(COLUMN()-10),1)))</f>
        <v/>
      </c>
      <c r="AP20" t="str">
        <f>IF(OR($C20="",$C20=0),"",IF(OR(COLUMN()-11=$F20,COLUMN()-11=$G20,COLUMN()-11=$H20,COLUMN()-11=$I20,COLUMN()-11=$J20,COLUMN()-11=$K20),'2.シフトシミュレータ'!$C$1,MID($P$2,(31*($B20-1))+(COLUMN()-10),1)))</f>
        <v/>
      </c>
    </row>
    <row r="21" spans="2:42">
      <c r="B21" s="3" t="str">
        <f t="shared" si="1"/>
        <v/>
      </c>
      <c r="C21" s="2">
        <v>0</v>
      </c>
      <c r="D21" t="str">
        <f t="shared" si="2"/>
        <v/>
      </c>
      <c r="E21" t="str">
        <f t="shared" si="3"/>
        <v/>
      </c>
      <c r="L21" t="str">
        <f>IF(OR($C21="",$C21=0),"",IF(OR(COLUMN()-11=$F21,COLUMN()-11=$G21,COLUMN()-11=$H21,COLUMN()-11=$I21,COLUMN()-11=$J21,COLUMN()-11=$K21),'2.シフトシミュレータ'!$C$1,MID($P$2,(31*($B21-1))+(COLUMN()-10),1)))</f>
        <v/>
      </c>
      <c r="M21" t="str">
        <f>IF(OR($C21="",$C21=0),"",IF(OR(COLUMN()-11=$F21,COLUMN()-11=$G21,COLUMN()-11=$H21,COLUMN()-11=$I21,COLUMN()-11=$J21,COLUMN()-11=$K21),'2.シフトシミュレータ'!$C$1,MID($P$2,(31*($B21-1))+(COLUMN()-10),1)))</f>
        <v/>
      </c>
      <c r="N21" t="str">
        <f>IF(OR($C21="",$C21=0),"",IF(OR(COLUMN()-11=$F21,COLUMN()-11=$G21,COLUMN()-11=$H21,COLUMN()-11=$I21,COLUMN()-11=$J21,COLUMN()-11=$K21),'2.シフトシミュレータ'!$C$1,MID($P$2,(31*($B21-1))+(COLUMN()-10),1)))</f>
        <v/>
      </c>
      <c r="O21" t="str">
        <f>IF(OR($C21="",$C21=0),"",IF(OR(COLUMN()-11=$F21,COLUMN()-11=$G21,COLUMN()-11=$H21,COLUMN()-11=$I21,COLUMN()-11=$J21,COLUMN()-11=$K21),'2.シフトシミュレータ'!$C$1,MID($P$2,(31*($B21-1))+(COLUMN()-10),1)))</f>
        <v/>
      </c>
      <c r="P21" t="str">
        <f>IF(OR($C21="",$C21=0),"",IF(OR(COLUMN()-11=$F21,COLUMN()-11=$G21,COLUMN()-11=$H21,COLUMN()-11=$I21,COLUMN()-11=$J21,COLUMN()-11=$K21),'2.シフトシミュレータ'!$C$1,MID($P$2,(31*($B21-1))+(COLUMN()-10),1)))</f>
        <v/>
      </c>
      <c r="Q21" t="str">
        <f>IF(OR($C21="",$C21=0),"",IF(OR(COLUMN()-11=$F21,COLUMN()-11=$G21,COLUMN()-11=$H21,COLUMN()-11=$I21,COLUMN()-11=$J21,COLUMN()-11=$K21),'2.シフトシミュレータ'!$C$1,MID($P$2,(31*($B21-1))+(COLUMN()-10),1)))</f>
        <v/>
      </c>
      <c r="R21" t="str">
        <f>IF(OR($C21="",$C21=0),"",IF(OR(COLUMN()-11=$F21,COLUMN()-11=$G21,COLUMN()-11=$H21,COLUMN()-11=$I21,COLUMN()-11=$J21,COLUMN()-11=$K21),'2.シフトシミュレータ'!$C$1,MID($P$2,(31*($B21-1))+(COLUMN()-10),1)))</f>
        <v/>
      </c>
      <c r="S21" t="str">
        <f>IF(OR($C21="",$C21=0),"",IF(OR(COLUMN()-11=$F21,COLUMN()-11=$G21,COLUMN()-11=$H21,COLUMN()-11=$I21,COLUMN()-11=$J21,COLUMN()-11=$K21),'2.シフトシミュレータ'!$C$1,MID($P$2,(31*($B21-1))+(COLUMN()-10),1)))</f>
        <v/>
      </c>
      <c r="T21" t="str">
        <f>IF(OR($C21="",$C21=0),"",IF(OR(COLUMN()-11=$F21,COLUMN()-11=$G21,COLUMN()-11=$H21,COLUMN()-11=$I21,COLUMN()-11=$J21,COLUMN()-11=$K21),'2.シフトシミュレータ'!$C$1,MID($P$2,(31*($B21-1))+(COLUMN()-10),1)))</f>
        <v/>
      </c>
      <c r="U21" t="str">
        <f>IF(OR($C21="",$C21=0),"",IF(OR(COLUMN()-11=$F21,COLUMN()-11=$G21,COLUMN()-11=$H21,COLUMN()-11=$I21,COLUMN()-11=$J21,COLUMN()-11=$K21),'2.シフトシミュレータ'!$C$1,MID($P$2,(31*($B21-1))+(COLUMN()-10),1)))</f>
        <v/>
      </c>
      <c r="V21" t="str">
        <f>IF(OR($C21="",$C21=0),"",IF(OR(COLUMN()-11=$F21,COLUMN()-11=$G21,COLUMN()-11=$H21,COLUMN()-11=$I21,COLUMN()-11=$J21,COLUMN()-11=$K21),'2.シフトシミュレータ'!$C$1,MID($P$2,(31*($B21-1))+(COLUMN()-10),1)))</f>
        <v/>
      </c>
      <c r="W21" t="str">
        <f>IF(OR($C21="",$C21=0),"",IF(OR(COLUMN()-11=$F21,COLUMN()-11=$G21,COLUMN()-11=$H21,COLUMN()-11=$I21,COLUMN()-11=$J21,COLUMN()-11=$K21),'2.シフトシミュレータ'!$C$1,MID($P$2,(31*($B21-1))+(COLUMN()-10),1)))</f>
        <v/>
      </c>
      <c r="X21" t="str">
        <f>IF(OR($C21="",$C21=0),"",IF(OR(COLUMN()-11=$F21,COLUMN()-11=$G21,COLUMN()-11=$H21,COLUMN()-11=$I21,COLUMN()-11=$J21,COLUMN()-11=$K21),'2.シフトシミュレータ'!$C$1,MID($P$2,(31*($B21-1))+(COLUMN()-10),1)))</f>
        <v/>
      </c>
      <c r="Y21" t="str">
        <f>IF(OR($C21="",$C21=0),"",IF(OR(COLUMN()-11=$F21,COLUMN()-11=$G21,COLUMN()-11=$H21,COLUMN()-11=$I21,COLUMN()-11=$J21,COLUMN()-11=$K21),'2.シフトシミュレータ'!$C$1,MID($P$2,(31*($B21-1))+(COLUMN()-10),1)))</f>
        <v/>
      </c>
      <c r="Z21" t="str">
        <f>IF(OR($C21="",$C21=0),"",IF(OR(COLUMN()-11=$F21,COLUMN()-11=$G21,COLUMN()-11=$H21,COLUMN()-11=$I21,COLUMN()-11=$J21,COLUMN()-11=$K21),'2.シフトシミュレータ'!$C$1,MID($P$2,(31*($B21-1))+(COLUMN()-10),1)))</f>
        <v/>
      </c>
      <c r="AA21" t="str">
        <f>IF(OR($C21="",$C21=0),"",IF(OR(COLUMN()-11=$F21,COLUMN()-11=$G21,COLUMN()-11=$H21,COLUMN()-11=$I21,COLUMN()-11=$J21,COLUMN()-11=$K21),'2.シフトシミュレータ'!$C$1,MID($P$2,(31*($B21-1))+(COLUMN()-10),1)))</f>
        <v/>
      </c>
      <c r="AB21" t="str">
        <f>IF(OR($C21="",$C21=0),"",IF(OR(COLUMN()-11=$F21,COLUMN()-11=$G21,COLUMN()-11=$H21,COLUMN()-11=$I21,COLUMN()-11=$J21,COLUMN()-11=$K21),'2.シフトシミュレータ'!$C$1,MID($P$2,(31*($B21-1))+(COLUMN()-10),1)))</f>
        <v/>
      </c>
      <c r="AC21" t="str">
        <f>IF(OR($C21="",$C21=0),"",IF(OR(COLUMN()-11=$F21,COLUMN()-11=$G21,COLUMN()-11=$H21,COLUMN()-11=$I21,COLUMN()-11=$J21,COLUMN()-11=$K21),'2.シフトシミュレータ'!$C$1,MID($P$2,(31*($B21-1))+(COLUMN()-10),1)))</f>
        <v/>
      </c>
      <c r="AD21" t="str">
        <f>IF(OR($C21="",$C21=0),"",IF(OR(COLUMN()-11=$F21,COLUMN()-11=$G21,COLUMN()-11=$H21,COLUMN()-11=$I21,COLUMN()-11=$J21,COLUMN()-11=$K21),'2.シフトシミュレータ'!$C$1,MID($P$2,(31*($B21-1))+(COLUMN()-10),1)))</f>
        <v/>
      </c>
      <c r="AE21" t="str">
        <f>IF(OR($C21="",$C21=0),"",IF(OR(COLUMN()-11=$F21,COLUMN()-11=$G21,COLUMN()-11=$H21,COLUMN()-11=$I21,COLUMN()-11=$J21,COLUMN()-11=$K21),'2.シフトシミュレータ'!$C$1,MID($P$2,(31*($B21-1))+(COLUMN()-10),1)))</f>
        <v/>
      </c>
      <c r="AF21" t="str">
        <f>IF(OR($C21="",$C21=0),"",IF(OR(COLUMN()-11=$F21,COLUMN()-11=$G21,COLUMN()-11=$H21,COLUMN()-11=$I21,COLUMN()-11=$J21,COLUMN()-11=$K21),'2.シフトシミュレータ'!$C$1,MID($P$2,(31*($B21-1))+(COLUMN()-10),1)))</f>
        <v/>
      </c>
      <c r="AG21" t="str">
        <f>IF(OR($C21="",$C21=0),"",IF(OR(COLUMN()-11=$F21,COLUMN()-11=$G21,COLUMN()-11=$H21,COLUMN()-11=$I21,COLUMN()-11=$J21,COLUMN()-11=$K21),'2.シフトシミュレータ'!$C$1,MID($P$2,(31*($B21-1))+(COLUMN()-10),1)))</f>
        <v/>
      </c>
      <c r="AH21" t="str">
        <f>IF(OR($C21="",$C21=0),"",IF(OR(COLUMN()-11=$F21,COLUMN()-11=$G21,COLUMN()-11=$H21,COLUMN()-11=$I21,COLUMN()-11=$J21,COLUMN()-11=$K21),'2.シフトシミュレータ'!$C$1,MID($P$2,(31*($B21-1))+(COLUMN()-10),1)))</f>
        <v/>
      </c>
      <c r="AI21" t="str">
        <f>IF(OR($C21="",$C21=0),"",IF(OR(COLUMN()-11=$F21,COLUMN()-11=$G21,COLUMN()-11=$H21,COLUMN()-11=$I21,COLUMN()-11=$J21,COLUMN()-11=$K21),'2.シフトシミュレータ'!$C$1,MID($P$2,(31*($B21-1))+(COLUMN()-10),1)))</f>
        <v/>
      </c>
      <c r="AJ21" t="str">
        <f>IF(OR($C21="",$C21=0),"",IF(OR(COLUMN()-11=$F21,COLUMN()-11=$G21,COLUMN()-11=$H21,COLUMN()-11=$I21,COLUMN()-11=$J21,COLUMN()-11=$K21),'2.シフトシミュレータ'!$C$1,MID($P$2,(31*($B21-1))+(COLUMN()-10),1)))</f>
        <v/>
      </c>
      <c r="AK21" t="str">
        <f>IF(OR($C21="",$C21=0),"",IF(OR(COLUMN()-11=$F21,COLUMN()-11=$G21,COLUMN()-11=$H21,COLUMN()-11=$I21,COLUMN()-11=$J21,COLUMN()-11=$K21),'2.シフトシミュレータ'!$C$1,MID($P$2,(31*($B21-1))+(COLUMN()-10),1)))</f>
        <v/>
      </c>
      <c r="AL21" t="str">
        <f>IF(OR($C21="",$C21=0),"",IF(OR(COLUMN()-11=$F21,COLUMN()-11=$G21,COLUMN()-11=$H21,COLUMN()-11=$I21,COLUMN()-11=$J21,COLUMN()-11=$K21),'2.シフトシミュレータ'!$C$1,MID($P$2,(31*($B21-1))+(COLUMN()-10),1)))</f>
        <v/>
      </c>
      <c r="AM21" t="str">
        <f>IF(OR($C21="",$C21=0),"",IF(OR(COLUMN()-11=$F21,COLUMN()-11=$G21,COLUMN()-11=$H21,COLUMN()-11=$I21,COLUMN()-11=$J21,COLUMN()-11=$K21),'2.シフトシミュレータ'!$C$1,MID($P$2,(31*($B21-1))+(COLUMN()-10),1)))</f>
        <v/>
      </c>
      <c r="AN21" t="str">
        <f>IF(OR($C21="",$C21=0),"",IF(OR(COLUMN()-11=$F21,COLUMN()-11=$G21,COLUMN()-11=$H21,COLUMN()-11=$I21,COLUMN()-11=$J21,COLUMN()-11=$K21),'2.シフトシミュレータ'!$C$1,MID($P$2,(31*($B21-1))+(COLUMN()-10),1)))</f>
        <v/>
      </c>
      <c r="AO21" t="str">
        <f>IF(OR($C21="",$C21=0),"",IF(OR(COLUMN()-11=$F21,COLUMN()-11=$G21,COLUMN()-11=$H21,COLUMN()-11=$I21,COLUMN()-11=$J21,COLUMN()-11=$K21),'2.シフトシミュレータ'!$C$1,MID($P$2,(31*($B21-1))+(COLUMN()-10),1)))</f>
        <v/>
      </c>
      <c r="AP21" t="str">
        <f>IF(OR($C21="",$C21=0),"",IF(OR(COLUMN()-11=$F21,COLUMN()-11=$G21,COLUMN()-11=$H21,COLUMN()-11=$I21,COLUMN()-11=$J21,COLUMN()-11=$K21),'2.シフトシミュレータ'!$C$1,MID($P$2,(31*($B21-1))+(COLUMN()-10),1)))</f>
        <v/>
      </c>
    </row>
    <row r="22" spans="2:42">
      <c r="B22" s="3" t="str">
        <f t="shared" si="1"/>
        <v/>
      </c>
      <c r="C22" s="2">
        <v>0</v>
      </c>
      <c r="D22" t="str">
        <f t="shared" si="2"/>
        <v/>
      </c>
      <c r="E22" t="str">
        <f t="shared" si="3"/>
        <v/>
      </c>
      <c r="L22" t="str">
        <f>IF(OR($C22="",$C22=0),"",IF(OR(COLUMN()-11=$F22,COLUMN()-11=$G22,COLUMN()-11=$H22,COLUMN()-11=$I22,COLUMN()-11=$J22,COLUMN()-11=$K22),'2.シフトシミュレータ'!$C$1,MID($P$2,(31*($B22-1))+(COLUMN()-10),1)))</f>
        <v/>
      </c>
      <c r="M22" t="str">
        <f>IF(OR($C22="",$C22=0),"",IF(OR(COLUMN()-11=$F22,COLUMN()-11=$G22,COLUMN()-11=$H22,COLUMN()-11=$I22,COLUMN()-11=$J22,COLUMN()-11=$K22),'2.シフトシミュレータ'!$C$1,MID($P$2,(31*($B22-1))+(COLUMN()-10),1)))</f>
        <v/>
      </c>
      <c r="N22" t="str">
        <f>IF(OR($C22="",$C22=0),"",IF(OR(COLUMN()-11=$F22,COLUMN()-11=$G22,COLUMN()-11=$H22,COLUMN()-11=$I22,COLUMN()-11=$J22,COLUMN()-11=$K22),'2.シフトシミュレータ'!$C$1,MID($P$2,(31*($B22-1))+(COLUMN()-10),1)))</f>
        <v/>
      </c>
      <c r="O22" t="str">
        <f>IF(OR($C22="",$C22=0),"",IF(OR(COLUMN()-11=$F22,COLUMN()-11=$G22,COLUMN()-11=$H22,COLUMN()-11=$I22,COLUMN()-11=$J22,COLUMN()-11=$K22),'2.シフトシミュレータ'!$C$1,MID($P$2,(31*($B22-1))+(COLUMN()-10),1)))</f>
        <v/>
      </c>
      <c r="P22" t="str">
        <f>IF(OR($C22="",$C22=0),"",IF(OR(COLUMN()-11=$F22,COLUMN()-11=$G22,COLUMN()-11=$H22,COLUMN()-11=$I22,COLUMN()-11=$J22,COLUMN()-11=$K22),'2.シフトシミュレータ'!$C$1,MID($P$2,(31*($B22-1))+(COLUMN()-10),1)))</f>
        <v/>
      </c>
      <c r="Q22" t="str">
        <f>IF(OR($C22="",$C22=0),"",IF(OR(COLUMN()-11=$F22,COLUMN()-11=$G22,COLUMN()-11=$H22,COLUMN()-11=$I22,COLUMN()-11=$J22,COLUMN()-11=$K22),'2.シフトシミュレータ'!$C$1,MID($P$2,(31*($B22-1))+(COLUMN()-10),1)))</f>
        <v/>
      </c>
      <c r="R22" t="str">
        <f>IF(OR($C22="",$C22=0),"",IF(OR(COLUMN()-11=$F22,COLUMN()-11=$G22,COLUMN()-11=$H22,COLUMN()-11=$I22,COLUMN()-11=$J22,COLUMN()-11=$K22),'2.シフトシミュレータ'!$C$1,MID($P$2,(31*($B22-1))+(COLUMN()-10),1)))</f>
        <v/>
      </c>
      <c r="S22" t="str">
        <f>IF(OR($C22="",$C22=0),"",IF(OR(COLUMN()-11=$F22,COLUMN()-11=$G22,COLUMN()-11=$H22,COLUMN()-11=$I22,COLUMN()-11=$J22,COLUMN()-11=$K22),'2.シフトシミュレータ'!$C$1,MID($P$2,(31*($B22-1))+(COLUMN()-10),1)))</f>
        <v/>
      </c>
      <c r="T22" t="str">
        <f>IF(OR($C22="",$C22=0),"",IF(OR(COLUMN()-11=$F22,COLUMN()-11=$G22,COLUMN()-11=$H22,COLUMN()-11=$I22,COLUMN()-11=$J22,COLUMN()-11=$K22),'2.シフトシミュレータ'!$C$1,MID($P$2,(31*($B22-1))+(COLUMN()-10),1)))</f>
        <v/>
      </c>
      <c r="U22" t="str">
        <f>IF(OR($C22="",$C22=0),"",IF(OR(COLUMN()-11=$F22,COLUMN()-11=$G22,COLUMN()-11=$H22,COLUMN()-11=$I22,COLUMN()-11=$J22,COLUMN()-11=$K22),'2.シフトシミュレータ'!$C$1,MID($P$2,(31*($B22-1))+(COLUMN()-10),1)))</f>
        <v/>
      </c>
      <c r="V22" t="str">
        <f>IF(OR($C22="",$C22=0),"",IF(OR(COLUMN()-11=$F22,COLUMN()-11=$G22,COLUMN()-11=$H22,COLUMN()-11=$I22,COLUMN()-11=$J22,COLUMN()-11=$K22),'2.シフトシミュレータ'!$C$1,MID($P$2,(31*($B22-1))+(COLUMN()-10),1)))</f>
        <v/>
      </c>
      <c r="W22" t="str">
        <f>IF(OR($C22="",$C22=0),"",IF(OR(COLUMN()-11=$F22,COLUMN()-11=$G22,COLUMN()-11=$H22,COLUMN()-11=$I22,COLUMN()-11=$J22,COLUMN()-11=$K22),'2.シフトシミュレータ'!$C$1,MID($P$2,(31*($B22-1))+(COLUMN()-10),1)))</f>
        <v/>
      </c>
      <c r="X22" t="str">
        <f>IF(OR($C22="",$C22=0),"",IF(OR(COLUMN()-11=$F22,COLUMN()-11=$G22,COLUMN()-11=$H22,COLUMN()-11=$I22,COLUMN()-11=$J22,COLUMN()-11=$K22),'2.シフトシミュレータ'!$C$1,MID($P$2,(31*($B22-1))+(COLUMN()-10),1)))</f>
        <v/>
      </c>
      <c r="Y22" t="str">
        <f>IF(OR($C22="",$C22=0),"",IF(OR(COLUMN()-11=$F22,COLUMN()-11=$G22,COLUMN()-11=$H22,COLUMN()-11=$I22,COLUMN()-11=$J22,COLUMN()-11=$K22),'2.シフトシミュレータ'!$C$1,MID($P$2,(31*($B22-1))+(COLUMN()-10),1)))</f>
        <v/>
      </c>
      <c r="Z22" t="str">
        <f>IF(OR($C22="",$C22=0),"",IF(OR(COLUMN()-11=$F22,COLUMN()-11=$G22,COLUMN()-11=$H22,COLUMN()-11=$I22,COLUMN()-11=$J22,COLUMN()-11=$K22),'2.シフトシミュレータ'!$C$1,MID($P$2,(31*($B22-1))+(COLUMN()-10),1)))</f>
        <v/>
      </c>
      <c r="AA22" t="str">
        <f>IF(OR($C22="",$C22=0),"",IF(OR(COLUMN()-11=$F22,COLUMN()-11=$G22,COLUMN()-11=$H22,COLUMN()-11=$I22,COLUMN()-11=$J22,COLUMN()-11=$K22),'2.シフトシミュレータ'!$C$1,MID($P$2,(31*($B22-1))+(COLUMN()-10),1)))</f>
        <v/>
      </c>
      <c r="AB22" t="str">
        <f>IF(OR($C22="",$C22=0),"",IF(OR(COLUMN()-11=$F22,COLUMN()-11=$G22,COLUMN()-11=$H22,COLUMN()-11=$I22,COLUMN()-11=$J22,COLUMN()-11=$K22),'2.シフトシミュレータ'!$C$1,MID($P$2,(31*($B22-1))+(COLUMN()-10),1)))</f>
        <v/>
      </c>
      <c r="AC22" t="str">
        <f>IF(OR($C22="",$C22=0),"",IF(OR(COLUMN()-11=$F22,COLUMN()-11=$G22,COLUMN()-11=$H22,COLUMN()-11=$I22,COLUMN()-11=$J22,COLUMN()-11=$K22),'2.シフトシミュレータ'!$C$1,MID($P$2,(31*($B22-1))+(COLUMN()-10),1)))</f>
        <v/>
      </c>
      <c r="AD22" t="str">
        <f>IF(OR($C22="",$C22=0),"",IF(OR(COLUMN()-11=$F22,COLUMN()-11=$G22,COLUMN()-11=$H22,COLUMN()-11=$I22,COLUMN()-11=$J22,COLUMN()-11=$K22),'2.シフトシミュレータ'!$C$1,MID($P$2,(31*($B22-1))+(COLUMN()-10),1)))</f>
        <v/>
      </c>
      <c r="AE22" t="str">
        <f>IF(OR($C22="",$C22=0),"",IF(OR(COLUMN()-11=$F22,COLUMN()-11=$G22,COLUMN()-11=$H22,COLUMN()-11=$I22,COLUMN()-11=$J22,COLUMN()-11=$K22),'2.シフトシミュレータ'!$C$1,MID($P$2,(31*($B22-1))+(COLUMN()-10),1)))</f>
        <v/>
      </c>
      <c r="AF22" t="str">
        <f>IF(OR($C22="",$C22=0),"",IF(OR(COLUMN()-11=$F22,COLUMN()-11=$G22,COLUMN()-11=$H22,COLUMN()-11=$I22,COLUMN()-11=$J22,COLUMN()-11=$K22),'2.シフトシミュレータ'!$C$1,MID($P$2,(31*($B22-1))+(COLUMN()-10),1)))</f>
        <v/>
      </c>
      <c r="AG22" t="str">
        <f>IF(OR($C22="",$C22=0),"",IF(OR(COLUMN()-11=$F22,COLUMN()-11=$G22,COLUMN()-11=$H22,COLUMN()-11=$I22,COLUMN()-11=$J22,COLUMN()-11=$K22),'2.シフトシミュレータ'!$C$1,MID($P$2,(31*($B22-1))+(COLUMN()-10),1)))</f>
        <v/>
      </c>
      <c r="AH22" t="str">
        <f>IF(OR($C22="",$C22=0),"",IF(OR(COLUMN()-11=$F22,COLUMN()-11=$G22,COLUMN()-11=$H22,COLUMN()-11=$I22,COLUMN()-11=$J22,COLUMN()-11=$K22),'2.シフトシミュレータ'!$C$1,MID($P$2,(31*($B22-1))+(COLUMN()-10),1)))</f>
        <v/>
      </c>
      <c r="AI22" t="str">
        <f>IF(OR($C22="",$C22=0),"",IF(OR(COLUMN()-11=$F22,COLUMN()-11=$G22,COLUMN()-11=$H22,COLUMN()-11=$I22,COLUMN()-11=$J22,COLUMN()-11=$K22),'2.シフトシミュレータ'!$C$1,MID($P$2,(31*($B22-1))+(COLUMN()-10),1)))</f>
        <v/>
      </c>
      <c r="AJ22" t="str">
        <f>IF(OR($C22="",$C22=0),"",IF(OR(COLUMN()-11=$F22,COLUMN()-11=$G22,COLUMN()-11=$H22,COLUMN()-11=$I22,COLUMN()-11=$J22,COLUMN()-11=$K22),'2.シフトシミュレータ'!$C$1,MID($P$2,(31*($B22-1))+(COLUMN()-10),1)))</f>
        <v/>
      </c>
      <c r="AK22" t="str">
        <f>IF(OR($C22="",$C22=0),"",IF(OR(COLUMN()-11=$F22,COLUMN()-11=$G22,COLUMN()-11=$H22,COLUMN()-11=$I22,COLUMN()-11=$J22,COLUMN()-11=$K22),'2.シフトシミュレータ'!$C$1,MID($P$2,(31*($B22-1))+(COLUMN()-10),1)))</f>
        <v/>
      </c>
      <c r="AL22" t="str">
        <f>IF(OR($C22="",$C22=0),"",IF(OR(COLUMN()-11=$F22,COLUMN()-11=$G22,COLUMN()-11=$H22,COLUMN()-11=$I22,COLUMN()-11=$J22,COLUMN()-11=$K22),'2.シフトシミュレータ'!$C$1,MID($P$2,(31*($B22-1))+(COLUMN()-10),1)))</f>
        <v/>
      </c>
      <c r="AM22" t="str">
        <f>IF(OR($C22="",$C22=0),"",IF(OR(COLUMN()-11=$F22,COLUMN()-11=$G22,COLUMN()-11=$H22,COLUMN()-11=$I22,COLUMN()-11=$J22,COLUMN()-11=$K22),'2.シフトシミュレータ'!$C$1,MID($P$2,(31*($B22-1))+(COLUMN()-10),1)))</f>
        <v/>
      </c>
      <c r="AN22" t="str">
        <f>IF(OR($C22="",$C22=0),"",IF(OR(COLUMN()-11=$F22,COLUMN()-11=$G22,COLUMN()-11=$H22,COLUMN()-11=$I22,COLUMN()-11=$J22,COLUMN()-11=$K22),'2.シフトシミュレータ'!$C$1,MID($P$2,(31*($B22-1))+(COLUMN()-10),1)))</f>
        <v/>
      </c>
      <c r="AO22" t="str">
        <f>IF(OR($C22="",$C22=0),"",IF(OR(COLUMN()-11=$F22,COLUMN()-11=$G22,COLUMN()-11=$H22,COLUMN()-11=$I22,COLUMN()-11=$J22,COLUMN()-11=$K22),'2.シフトシミュレータ'!$C$1,MID($P$2,(31*($B22-1))+(COLUMN()-10),1)))</f>
        <v/>
      </c>
      <c r="AP22" t="str">
        <f>IF(OR($C22="",$C22=0),"",IF(OR(COLUMN()-11=$F22,COLUMN()-11=$G22,COLUMN()-11=$H22,COLUMN()-11=$I22,COLUMN()-11=$J22,COLUMN()-11=$K22),'2.シフトシミュレータ'!$C$1,MID($P$2,(31*($B22-1))+(COLUMN()-10),1)))</f>
        <v/>
      </c>
    </row>
    <row r="23" spans="2:42">
      <c r="B23" s="3" t="str">
        <f t="shared" si="1"/>
        <v/>
      </c>
      <c r="C23" s="2">
        <v>0</v>
      </c>
      <c r="D23" t="str">
        <f t="shared" si="2"/>
        <v/>
      </c>
      <c r="E23" t="str">
        <f t="shared" si="3"/>
        <v/>
      </c>
      <c r="L23" t="str">
        <f>IF(OR($C23="",$C23=0),"",IF(OR(COLUMN()-11=$F23,COLUMN()-11=$G23,COLUMN()-11=$H23,COLUMN()-11=$I23,COLUMN()-11=$J23,COLUMN()-11=$K23),'2.シフトシミュレータ'!$C$1,MID($P$2,(31*($B23-1))+(COLUMN()-10),1)))</f>
        <v/>
      </c>
      <c r="M23" t="str">
        <f>IF(OR($C23="",$C23=0),"",IF(OR(COLUMN()-11=$F23,COLUMN()-11=$G23,COLUMN()-11=$H23,COLUMN()-11=$I23,COLUMN()-11=$J23,COLUMN()-11=$K23),'2.シフトシミュレータ'!$C$1,MID($P$2,(31*($B23-1))+(COLUMN()-10),1)))</f>
        <v/>
      </c>
      <c r="N23" t="str">
        <f>IF(OR($C23="",$C23=0),"",IF(OR(COLUMN()-11=$F23,COLUMN()-11=$G23,COLUMN()-11=$H23,COLUMN()-11=$I23,COLUMN()-11=$J23,COLUMN()-11=$K23),'2.シフトシミュレータ'!$C$1,MID($P$2,(31*($B23-1))+(COLUMN()-10),1)))</f>
        <v/>
      </c>
      <c r="O23" t="str">
        <f>IF(OR($C23="",$C23=0),"",IF(OR(COLUMN()-11=$F23,COLUMN()-11=$G23,COLUMN()-11=$H23,COLUMN()-11=$I23,COLUMN()-11=$J23,COLUMN()-11=$K23),'2.シフトシミュレータ'!$C$1,MID($P$2,(31*($B23-1))+(COLUMN()-10),1)))</f>
        <v/>
      </c>
      <c r="P23" t="str">
        <f>IF(OR($C23="",$C23=0),"",IF(OR(COLUMN()-11=$F23,COLUMN()-11=$G23,COLUMN()-11=$H23,COLUMN()-11=$I23,COLUMN()-11=$J23,COLUMN()-11=$K23),'2.シフトシミュレータ'!$C$1,MID($P$2,(31*($B23-1))+(COLUMN()-10),1)))</f>
        <v/>
      </c>
      <c r="Q23" t="str">
        <f>IF(OR($C23="",$C23=0),"",IF(OR(COLUMN()-11=$F23,COLUMN()-11=$G23,COLUMN()-11=$H23,COLUMN()-11=$I23,COLUMN()-11=$J23,COLUMN()-11=$K23),'2.シフトシミュレータ'!$C$1,MID($P$2,(31*($B23-1))+(COLUMN()-10),1)))</f>
        <v/>
      </c>
      <c r="R23" t="str">
        <f>IF(OR($C23="",$C23=0),"",IF(OR(COLUMN()-11=$F23,COLUMN()-11=$G23,COLUMN()-11=$H23,COLUMN()-11=$I23,COLUMN()-11=$J23,COLUMN()-11=$K23),'2.シフトシミュレータ'!$C$1,MID($P$2,(31*($B23-1))+(COLUMN()-10),1)))</f>
        <v/>
      </c>
      <c r="S23" t="str">
        <f>IF(OR($C23="",$C23=0),"",IF(OR(COLUMN()-11=$F23,COLUMN()-11=$G23,COLUMN()-11=$H23,COLUMN()-11=$I23,COLUMN()-11=$J23,COLUMN()-11=$K23),'2.シフトシミュレータ'!$C$1,MID($P$2,(31*($B23-1))+(COLUMN()-10),1)))</f>
        <v/>
      </c>
      <c r="T23" t="str">
        <f>IF(OR($C23="",$C23=0),"",IF(OR(COLUMN()-11=$F23,COLUMN()-11=$G23,COLUMN()-11=$H23,COLUMN()-11=$I23,COLUMN()-11=$J23,COLUMN()-11=$K23),'2.シフトシミュレータ'!$C$1,MID($P$2,(31*($B23-1))+(COLUMN()-10),1)))</f>
        <v/>
      </c>
      <c r="U23" t="str">
        <f>IF(OR($C23="",$C23=0),"",IF(OR(COLUMN()-11=$F23,COLUMN()-11=$G23,COLUMN()-11=$H23,COLUMN()-11=$I23,COLUMN()-11=$J23,COLUMN()-11=$K23),'2.シフトシミュレータ'!$C$1,MID($P$2,(31*($B23-1))+(COLUMN()-10),1)))</f>
        <v/>
      </c>
      <c r="V23" t="str">
        <f>IF(OR($C23="",$C23=0),"",IF(OR(COLUMN()-11=$F23,COLUMN()-11=$G23,COLUMN()-11=$H23,COLUMN()-11=$I23,COLUMN()-11=$J23,COLUMN()-11=$K23),'2.シフトシミュレータ'!$C$1,MID($P$2,(31*($B23-1))+(COLUMN()-10),1)))</f>
        <v/>
      </c>
      <c r="W23" t="str">
        <f>IF(OR($C23="",$C23=0),"",IF(OR(COLUMN()-11=$F23,COLUMN()-11=$G23,COLUMN()-11=$H23,COLUMN()-11=$I23,COLUMN()-11=$J23,COLUMN()-11=$K23),'2.シフトシミュレータ'!$C$1,MID($P$2,(31*($B23-1))+(COLUMN()-10),1)))</f>
        <v/>
      </c>
      <c r="X23" t="str">
        <f>IF(OR($C23="",$C23=0),"",IF(OR(COLUMN()-11=$F23,COLUMN()-11=$G23,COLUMN()-11=$H23,COLUMN()-11=$I23,COLUMN()-11=$J23,COLUMN()-11=$K23),'2.シフトシミュレータ'!$C$1,MID($P$2,(31*($B23-1))+(COLUMN()-10),1)))</f>
        <v/>
      </c>
      <c r="Y23" t="str">
        <f>IF(OR($C23="",$C23=0),"",IF(OR(COLUMN()-11=$F23,COLUMN()-11=$G23,COLUMN()-11=$H23,COLUMN()-11=$I23,COLUMN()-11=$J23,COLUMN()-11=$K23),'2.シフトシミュレータ'!$C$1,MID($P$2,(31*($B23-1))+(COLUMN()-10),1)))</f>
        <v/>
      </c>
      <c r="Z23" t="str">
        <f>IF(OR($C23="",$C23=0),"",IF(OR(COLUMN()-11=$F23,COLUMN()-11=$G23,COLUMN()-11=$H23,COLUMN()-11=$I23,COLUMN()-11=$J23,COLUMN()-11=$K23),'2.シフトシミュレータ'!$C$1,MID($P$2,(31*($B23-1))+(COLUMN()-10),1)))</f>
        <v/>
      </c>
      <c r="AA23" t="str">
        <f>IF(OR($C23="",$C23=0),"",IF(OR(COLUMN()-11=$F23,COLUMN()-11=$G23,COLUMN()-11=$H23,COLUMN()-11=$I23,COLUMN()-11=$J23,COLUMN()-11=$K23),'2.シフトシミュレータ'!$C$1,MID($P$2,(31*($B23-1))+(COLUMN()-10),1)))</f>
        <v/>
      </c>
      <c r="AB23" t="str">
        <f>IF(OR($C23="",$C23=0),"",IF(OR(COLUMN()-11=$F23,COLUMN()-11=$G23,COLUMN()-11=$H23,COLUMN()-11=$I23,COLUMN()-11=$J23,COLUMN()-11=$K23),'2.シフトシミュレータ'!$C$1,MID($P$2,(31*($B23-1))+(COLUMN()-10),1)))</f>
        <v/>
      </c>
      <c r="AC23" t="str">
        <f>IF(OR($C23="",$C23=0),"",IF(OR(COLUMN()-11=$F23,COLUMN()-11=$G23,COLUMN()-11=$H23,COLUMN()-11=$I23,COLUMN()-11=$J23,COLUMN()-11=$K23),'2.シフトシミュレータ'!$C$1,MID($P$2,(31*($B23-1))+(COLUMN()-10),1)))</f>
        <v/>
      </c>
      <c r="AD23" t="str">
        <f>IF(OR($C23="",$C23=0),"",IF(OR(COLUMN()-11=$F23,COLUMN()-11=$G23,COLUMN()-11=$H23,COLUMN()-11=$I23,COLUMN()-11=$J23,COLUMN()-11=$K23),'2.シフトシミュレータ'!$C$1,MID($P$2,(31*($B23-1))+(COLUMN()-10),1)))</f>
        <v/>
      </c>
      <c r="AE23" t="str">
        <f>IF(OR($C23="",$C23=0),"",IF(OR(COLUMN()-11=$F23,COLUMN()-11=$G23,COLUMN()-11=$H23,COLUMN()-11=$I23,COLUMN()-11=$J23,COLUMN()-11=$K23),'2.シフトシミュレータ'!$C$1,MID($P$2,(31*($B23-1))+(COLUMN()-10),1)))</f>
        <v/>
      </c>
      <c r="AF23" t="str">
        <f>IF(OR($C23="",$C23=0),"",IF(OR(COLUMN()-11=$F23,COLUMN()-11=$G23,COLUMN()-11=$H23,COLUMN()-11=$I23,COLUMN()-11=$J23,COLUMN()-11=$K23),'2.シフトシミュレータ'!$C$1,MID($P$2,(31*($B23-1))+(COLUMN()-10),1)))</f>
        <v/>
      </c>
      <c r="AG23" t="str">
        <f>IF(OR($C23="",$C23=0),"",IF(OR(COLUMN()-11=$F23,COLUMN()-11=$G23,COLUMN()-11=$H23,COLUMN()-11=$I23,COLUMN()-11=$J23,COLUMN()-11=$K23),'2.シフトシミュレータ'!$C$1,MID($P$2,(31*($B23-1))+(COLUMN()-10),1)))</f>
        <v/>
      </c>
      <c r="AH23" t="str">
        <f>IF(OR($C23="",$C23=0),"",IF(OR(COLUMN()-11=$F23,COLUMN()-11=$G23,COLUMN()-11=$H23,COLUMN()-11=$I23,COLUMN()-11=$J23,COLUMN()-11=$K23),'2.シフトシミュレータ'!$C$1,MID($P$2,(31*($B23-1))+(COLUMN()-10),1)))</f>
        <v/>
      </c>
      <c r="AI23" t="str">
        <f>IF(OR($C23="",$C23=0),"",IF(OR(COLUMN()-11=$F23,COLUMN()-11=$G23,COLUMN()-11=$H23,COLUMN()-11=$I23,COLUMN()-11=$J23,COLUMN()-11=$K23),'2.シフトシミュレータ'!$C$1,MID($P$2,(31*($B23-1))+(COLUMN()-10),1)))</f>
        <v/>
      </c>
      <c r="AJ23" t="str">
        <f>IF(OR($C23="",$C23=0),"",IF(OR(COLUMN()-11=$F23,COLUMN()-11=$G23,COLUMN()-11=$H23,COLUMN()-11=$I23,COLUMN()-11=$J23,COLUMN()-11=$K23),'2.シフトシミュレータ'!$C$1,MID($P$2,(31*($B23-1))+(COLUMN()-10),1)))</f>
        <v/>
      </c>
      <c r="AK23" t="str">
        <f>IF(OR($C23="",$C23=0),"",IF(OR(COLUMN()-11=$F23,COLUMN()-11=$G23,COLUMN()-11=$H23,COLUMN()-11=$I23,COLUMN()-11=$J23,COLUMN()-11=$K23),'2.シフトシミュレータ'!$C$1,MID($P$2,(31*($B23-1))+(COLUMN()-10),1)))</f>
        <v/>
      </c>
      <c r="AL23" t="str">
        <f>IF(OR($C23="",$C23=0),"",IF(OR(COLUMN()-11=$F23,COLUMN()-11=$G23,COLUMN()-11=$H23,COLUMN()-11=$I23,COLUMN()-11=$J23,COLUMN()-11=$K23),'2.シフトシミュレータ'!$C$1,MID($P$2,(31*($B23-1))+(COLUMN()-10),1)))</f>
        <v/>
      </c>
      <c r="AM23" t="str">
        <f>IF(OR($C23="",$C23=0),"",IF(OR(COLUMN()-11=$F23,COLUMN()-11=$G23,COLUMN()-11=$H23,COLUMN()-11=$I23,COLUMN()-11=$J23,COLUMN()-11=$K23),'2.シフトシミュレータ'!$C$1,MID($P$2,(31*($B23-1))+(COLUMN()-10),1)))</f>
        <v/>
      </c>
      <c r="AN23" t="str">
        <f>IF(OR($C23="",$C23=0),"",IF(OR(COLUMN()-11=$F23,COLUMN()-11=$G23,COLUMN()-11=$H23,COLUMN()-11=$I23,COLUMN()-11=$J23,COLUMN()-11=$K23),'2.シフトシミュレータ'!$C$1,MID($P$2,(31*($B23-1))+(COLUMN()-10),1)))</f>
        <v/>
      </c>
      <c r="AO23" t="str">
        <f>IF(OR($C23="",$C23=0),"",IF(OR(COLUMN()-11=$F23,COLUMN()-11=$G23,COLUMN()-11=$H23,COLUMN()-11=$I23,COLUMN()-11=$J23,COLUMN()-11=$K23),'2.シフトシミュレータ'!$C$1,MID($P$2,(31*($B23-1))+(COLUMN()-10),1)))</f>
        <v/>
      </c>
      <c r="AP23" t="str">
        <f>IF(OR($C23="",$C23=0),"",IF(OR(COLUMN()-11=$F23,COLUMN()-11=$G23,COLUMN()-11=$H23,COLUMN()-11=$I23,COLUMN()-11=$J23,COLUMN()-11=$K23),'2.シフトシミュレータ'!$C$1,MID($P$2,(31*($B23-1))+(COLUMN()-10),1)))</f>
        <v/>
      </c>
    </row>
    <row r="24" spans="2:42">
      <c r="B24" s="3" t="str">
        <f t="shared" si="1"/>
        <v/>
      </c>
      <c r="C24" s="2">
        <v>0</v>
      </c>
      <c r="D24" t="str">
        <f t="shared" si="2"/>
        <v/>
      </c>
      <c r="E24" t="str">
        <f t="shared" si="3"/>
        <v/>
      </c>
      <c r="L24" t="str">
        <f>IF(OR($C24="",$C24=0),"",IF(OR(COLUMN()-11=$F24,COLUMN()-11=$G24,COLUMN()-11=$H24,COLUMN()-11=$I24,COLUMN()-11=$J24,COLUMN()-11=$K24),'2.シフトシミュレータ'!$C$1,MID($P$2,(31*($B24-1))+(COLUMN()-10),1)))</f>
        <v/>
      </c>
      <c r="M24" t="str">
        <f>IF(OR($C24="",$C24=0),"",IF(OR(COLUMN()-11=$F24,COLUMN()-11=$G24,COLUMN()-11=$H24,COLUMN()-11=$I24,COLUMN()-11=$J24,COLUMN()-11=$K24),'2.シフトシミュレータ'!$C$1,MID($P$2,(31*($B24-1))+(COLUMN()-10),1)))</f>
        <v/>
      </c>
      <c r="N24" t="str">
        <f>IF(OR($C24="",$C24=0),"",IF(OR(COLUMN()-11=$F24,COLUMN()-11=$G24,COLUMN()-11=$H24,COLUMN()-11=$I24,COLUMN()-11=$J24,COLUMN()-11=$K24),'2.シフトシミュレータ'!$C$1,MID($P$2,(31*($B24-1))+(COLUMN()-10),1)))</f>
        <v/>
      </c>
      <c r="O24" t="str">
        <f>IF(OR($C24="",$C24=0),"",IF(OR(COLUMN()-11=$F24,COLUMN()-11=$G24,COLUMN()-11=$H24,COLUMN()-11=$I24,COLUMN()-11=$J24,COLUMN()-11=$K24),'2.シフトシミュレータ'!$C$1,MID($P$2,(31*($B24-1))+(COLUMN()-10),1)))</f>
        <v/>
      </c>
      <c r="P24" t="str">
        <f>IF(OR($C24="",$C24=0),"",IF(OR(COLUMN()-11=$F24,COLUMN()-11=$G24,COLUMN()-11=$H24,COLUMN()-11=$I24,COLUMN()-11=$J24,COLUMN()-11=$K24),'2.シフトシミュレータ'!$C$1,MID($P$2,(31*($B24-1))+(COLUMN()-10),1)))</f>
        <v/>
      </c>
      <c r="Q24" t="str">
        <f>IF(OR($C24="",$C24=0),"",IF(OR(COLUMN()-11=$F24,COLUMN()-11=$G24,COLUMN()-11=$H24,COLUMN()-11=$I24,COLUMN()-11=$J24,COLUMN()-11=$K24),'2.シフトシミュレータ'!$C$1,MID($P$2,(31*($B24-1))+(COLUMN()-10),1)))</f>
        <v/>
      </c>
      <c r="R24" t="str">
        <f>IF(OR($C24="",$C24=0),"",IF(OR(COLUMN()-11=$F24,COLUMN()-11=$G24,COLUMN()-11=$H24,COLUMN()-11=$I24,COLUMN()-11=$J24,COLUMN()-11=$K24),'2.シフトシミュレータ'!$C$1,MID($P$2,(31*($B24-1))+(COLUMN()-10),1)))</f>
        <v/>
      </c>
      <c r="S24" t="str">
        <f>IF(OR($C24="",$C24=0),"",IF(OR(COLUMN()-11=$F24,COLUMN()-11=$G24,COLUMN()-11=$H24,COLUMN()-11=$I24,COLUMN()-11=$J24,COLUMN()-11=$K24),'2.シフトシミュレータ'!$C$1,MID($P$2,(31*($B24-1))+(COLUMN()-10),1)))</f>
        <v/>
      </c>
      <c r="T24" t="str">
        <f>IF(OR($C24="",$C24=0),"",IF(OR(COLUMN()-11=$F24,COLUMN()-11=$G24,COLUMN()-11=$H24,COLUMN()-11=$I24,COLUMN()-11=$J24,COLUMN()-11=$K24),'2.シフトシミュレータ'!$C$1,MID($P$2,(31*($B24-1))+(COLUMN()-10),1)))</f>
        <v/>
      </c>
      <c r="U24" t="str">
        <f>IF(OR($C24="",$C24=0),"",IF(OR(COLUMN()-11=$F24,COLUMN()-11=$G24,COLUMN()-11=$H24,COLUMN()-11=$I24,COLUMN()-11=$J24,COLUMN()-11=$K24),'2.シフトシミュレータ'!$C$1,MID($P$2,(31*($B24-1))+(COLUMN()-10),1)))</f>
        <v/>
      </c>
      <c r="V24" t="str">
        <f>IF(OR($C24="",$C24=0),"",IF(OR(COLUMN()-11=$F24,COLUMN()-11=$G24,COLUMN()-11=$H24,COLUMN()-11=$I24,COLUMN()-11=$J24,COLUMN()-11=$K24),'2.シフトシミュレータ'!$C$1,MID($P$2,(31*($B24-1))+(COLUMN()-10),1)))</f>
        <v/>
      </c>
      <c r="W24" t="str">
        <f>IF(OR($C24="",$C24=0),"",IF(OR(COLUMN()-11=$F24,COLUMN()-11=$G24,COLUMN()-11=$H24,COLUMN()-11=$I24,COLUMN()-11=$J24,COLUMN()-11=$K24),'2.シフトシミュレータ'!$C$1,MID($P$2,(31*($B24-1))+(COLUMN()-10),1)))</f>
        <v/>
      </c>
      <c r="X24" t="str">
        <f>IF(OR($C24="",$C24=0),"",IF(OR(COLUMN()-11=$F24,COLUMN()-11=$G24,COLUMN()-11=$H24,COLUMN()-11=$I24,COLUMN()-11=$J24,COLUMN()-11=$K24),'2.シフトシミュレータ'!$C$1,MID($P$2,(31*($B24-1))+(COLUMN()-10),1)))</f>
        <v/>
      </c>
      <c r="Y24" t="str">
        <f>IF(OR($C24="",$C24=0),"",IF(OR(COLUMN()-11=$F24,COLUMN()-11=$G24,COLUMN()-11=$H24,COLUMN()-11=$I24,COLUMN()-11=$J24,COLUMN()-11=$K24),'2.シフトシミュレータ'!$C$1,MID($P$2,(31*($B24-1))+(COLUMN()-10),1)))</f>
        <v/>
      </c>
      <c r="Z24" t="str">
        <f>IF(OR($C24="",$C24=0),"",IF(OR(COLUMN()-11=$F24,COLUMN()-11=$G24,COLUMN()-11=$H24,COLUMN()-11=$I24,COLUMN()-11=$J24,COLUMN()-11=$K24),'2.シフトシミュレータ'!$C$1,MID($P$2,(31*($B24-1))+(COLUMN()-10),1)))</f>
        <v/>
      </c>
      <c r="AA24" t="str">
        <f>IF(OR($C24="",$C24=0),"",IF(OR(COLUMN()-11=$F24,COLUMN()-11=$G24,COLUMN()-11=$H24,COLUMN()-11=$I24,COLUMN()-11=$J24,COLUMN()-11=$K24),'2.シフトシミュレータ'!$C$1,MID($P$2,(31*($B24-1))+(COLUMN()-10),1)))</f>
        <v/>
      </c>
      <c r="AB24" t="str">
        <f>IF(OR($C24="",$C24=0),"",IF(OR(COLUMN()-11=$F24,COLUMN()-11=$G24,COLUMN()-11=$H24,COLUMN()-11=$I24,COLUMN()-11=$J24,COLUMN()-11=$K24),'2.シフトシミュレータ'!$C$1,MID($P$2,(31*($B24-1))+(COLUMN()-10),1)))</f>
        <v/>
      </c>
      <c r="AC24" t="str">
        <f>IF(OR($C24="",$C24=0),"",IF(OR(COLUMN()-11=$F24,COLUMN()-11=$G24,COLUMN()-11=$H24,COLUMN()-11=$I24,COLUMN()-11=$J24,COLUMN()-11=$K24),'2.シフトシミュレータ'!$C$1,MID($P$2,(31*($B24-1))+(COLUMN()-10),1)))</f>
        <v/>
      </c>
      <c r="AD24" t="str">
        <f>IF(OR($C24="",$C24=0),"",IF(OR(COLUMN()-11=$F24,COLUMN()-11=$G24,COLUMN()-11=$H24,COLUMN()-11=$I24,COLUMN()-11=$J24,COLUMN()-11=$K24),'2.シフトシミュレータ'!$C$1,MID($P$2,(31*($B24-1))+(COLUMN()-10),1)))</f>
        <v/>
      </c>
      <c r="AE24" t="str">
        <f>IF(OR($C24="",$C24=0),"",IF(OR(COLUMN()-11=$F24,COLUMN()-11=$G24,COLUMN()-11=$H24,COLUMN()-11=$I24,COLUMN()-11=$J24,COLUMN()-11=$K24),'2.シフトシミュレータ'!$C$1,MID($P$2,(31*($B24-1))+(COLUMN()-10),1)))</f>
        <v/>
      </c>
      <c r="AF24" t="str">
        <f>IF(OR($C24="",$C24=0),"",IF(OR(COLUMN()-11=$F24,COLUMN()-11=$G24,COLUMN()-11=$H24,COLUMN()-11=$I24,COLUMN()-11=$J24,COLUMN()-11=$K24),'2.シフトシミュレータ'!$C$1,MID($P$2,(31*($B24-1))+(COLUMN()-10),1)))</f>
        <v/>
      </c>
      <c r="AG24" t="str">
        <f>IF(OR($C24="",$C24=0),"",IF(OR(COLUMN()-11=$F24,COLUMN()-11=$G24,COLUMN()-11=$H24,COLUMN()-11=$I24,COLUMN()-11=$J24,COLUMN()-11=$K24),'2.シフトシミュレータ'!$C$1,MID($P$2,(31*($B24-1))+(COLUMN()-10),1)))</f>
        <v/>
      </c>
      <c r="AH24" t="str">
        <f>IF(OR($C24="",$C24=0),"",IF(OR(COLUMN()-11=$F24,COLUMN()-11=$G24,COLUMN()-11=$H24,COLUMN()-11=$I24,COLUMN()-11=$J24,COLUMN()-11=$K24),'2.シフトシミュレータ'!$C$1,MID($P$2,(31*($B24-1))+(COLUMN()-10),1)))</f>
        <v/>
      </c>
      <c r="AI24" t="str">
        <f>IF(OR($C24="",$C24=0),"",IF(OR(COLUMN()-11=$F24,COLUMN()-11=$G24,COLUMN()-11=$H24,COLUMN()-11=$I24,COLUMN()-11=$J24,COLUMN()-11=$K24),'2.シフトシミュレータ'!$C$1,MID($P$2,(31*($B24-1))+(COLUMN()-10),1)))</f>
        <v/>
      </c>
      <c r="AJ24" t="str">
        <f>IF(OR($C24="",$C24=0),"",IF(OR(COLUMN()-11=$F24,COLUMN()-11=$G24,COLUMN()-11=$H24,COLUMN()-11=$I24,COLUMN()-11=$J24,COLUMN()-11=$K24),'2.シフトシミュレータ'!$C$1,MID($P$2,(31*($B24-1))+(COLUMN()-10),1)))</f>
        <v/>
      </c>
      <c r="AK24" t="str">
        <f>IF(OR($C24="",$C24=0),"",IF(OR(COLUMN()-11=$F24,COLUMN()-11=$G24,COLUMN()-11=$H24,COLUMN()-11=$I24,COLUMN()-11=$J24,COLUMN()-11=$K24),'2.シフトシミュレータ'!$C$1,MID($P$2,(31*($B24-1))+(COLUMN()-10),1)))</f>
        <v/>
      </c>
      <c r="AL24" t="str">
        <f>IF(OR($C24="",$C24=0),"",IF(OR(COLUMN()-11=$F24,COLUMN()-11=$G24,COLUMN()-11=$H24,COLUMN()-11=$I24,COLUMN()-11=$J24,COLUMN()-11=$K24),'2.シフトシミュレータ'!$C$1,MID($P$2,(31*($B24-1))+(COLUMN()-10),1)))</f>
        <v/>
      </c>
      <c r="AM24" t="str">
        <f>IF(OR($C24="",$C24=0),"",IF(OR(COLUMN()-11=$F24,COLUMN()-11=$G24,COLUMN()-11=$H24,COLUMN()-11=$I24,COLUMN()-11=$J24,COLUMN()-11=$K24),'2.シフトシミュレータ'!$C$1,MID($P$2,(31*($B24-1))+(COLUMN()-10),1)))</f>
        <v/>
      </c>
      <c r="AN24" t="str">
        <f>IF(OR($C24="",$C24=0),"",IF(OR(COLUMN()-11=$F24,COLUMN()-11=$G24,COLUMN()-11=$H24,COLUMN()-11=$I24,COLUMN()-11=$J24,COLUMN()-11=$K24),'2.シフトシミュレータ'!$C$1,MID($P$2,(31*($B24-1))+(COLUMN()-10),1)))</f>
        <v/>
      </c>
      <c r="AO24" t="str">
        <f>IF(OR($C24="",$C24=0),"",IF(OR(COLUMN()-11=$F24,COLUMN()-11=$G24,COLUMN()-11=$H24,COLUMN()-11=$I24,COLUMN()-11=$J24,COLUMN()-11=$K24),'2.シフトシミュレータ'!$C$1,MID($P$2,(31*($B24-1))+(COLUMN()-10),1)))</f>
        <v/>
      </c>
      <c r="AP24" t="str">
        <f>IF(OR($C24="",$C24=0),"",IF(OR(COLUMN()-11=$F24,COLUMN()-11=$G24,COLUMN()-11=$H24,COLUMN()-11=$I24,COLUMN()-11=$J24,COLUMN()-11=$K24),'2.シフトシミュレータ'!$C$1,MID($P$2,(31*($B24-1))+(COLUMN()-10),1)))</f>
        <v/>
      </c>
    </row>
    <row r="25" spans="2:42">
      <c r="B25" s="3" t="str">
        <f t="shared" si="1"/>
        <v/>
      </c>
      <c r="C25" s="2">
        <v>0</v>
      </c>
      <c r="D25" t="str">
        <f t="shared" si="2"/>
        <v/>
      </c>
      <c r="E25" t="str">
        <f t="shared" si="3"/>
        <v/>
      </c>
      <c r="L25" t="str">
        <f>IF(OR($C25="",$C25=0),"",IF(OR(COLUMN()-11=$F25,COLUMN()-11=$G25,COLUMN()-11=$H25,COLUMN()-11=$I25,COLUMN()-11=$J25,COLUMN()-11=$K25),'2.シフトシミュレータ'!$C$1,MID($P$2,(31*($B25-1))+(COLUMN()-10),1)))</f>
        <v/>
      </c>
      <c r="M25" t="str">
        <f>IF(OR($C25="",$C25=0),"",IF(OR(COLUMN()-11=$F25,COLUMN()-11=$G25,COLUMN()-11=$H25,COLUMN()-11=$I25,COLUMN()-11=$J25,COLUMN()-11=$K25),'2.シフトシミュレータ'!$C$1,MID($P$2,(31*($B25-1))+(COLUMN()-10),1)))</f>
        <v/>
      </c>
      <c r="N25" t="str">
        <f>IF(OR($C25="",$C25=0),"",IF(OR(COLUMN()-11=$F25,COLUMN()-11=$G25,COLUMN()-11=$H25,COLUMN()-11=$I25,COLUMN()-11=$J25,COLUMN()-11=$K25),'2.シフトシミュレータ'!$C$1,MID($P$2,(31*($B25-1))+(COLUMN()-10),1)))</f>
        <v/>
      </c>
      <c r="O25" t="str">
        <f>IF(OR($C25="",$C25=0),"",IF(OR(COLUMN()-11=$F25,COLUMN()-11=$G25,COLUMN()-11=$H25,COLUMN()-11=$I25,COLUMN()-11=$J25,COLUMN()-11=$K25),'2.シフトシミュレータ'!$C$1,MID($P$2,(31*($B25-1))+(COLUMN()-10),1)))</f>
        <v/>
      </c>
      <c r="P25" t="str">
        <f>IF(OR($C25="",$C25=0),"",IF(OR(COLUMN()-11=$F25,COLUMN()-11=$G25,COLUMN()-11=$H25,COLUMN()-11=$I25,COLUMN()-11=$J25,COLUMN()-11=$K25),'2.シフトシミュレータ'!$C$1,MID($P$2,(31*($B25-1))+(COLUMN()-10),1)))</f>
        <v/>
      </c>
      <c r="Q25" t="str">
        <f>IF(OR($C25="",$C25=0),"",IF(OR(COLUMN()-11=$F25,COLUMN()-11=$G25,COLUMN()-11=$H25,COLUMN()-11=$I25,COLUMN()-11=$J25,COLUMN()-11=$K25),'2.シフトシミュレータ'!$C$1,MID($P$2,(31*($B25-1))+(COLUMN()-10),1)))</f>
        <v/>
      </c>
      <c r="R25" t="str">
        <f>IF(OR($C25="",$C25=0),"",IF(OR(COLUMN()-11=$F25,COLUMN()-11=$G25,COLUMN()-11=$H25,COLUMN()-11=$I25,COLUMN()-11=$J25,COLUMN()-11=$K25),'2.シフトシミュレータ'!$C$1,MID($P$2,(31*($B25-1))+(COLUMN()-10),1)))</f>
        <v/>
      </c>
      <c r="S25" t="str">
        <f>IF(OR($C25="",$C25=0),"",IF(OR(COLUMN()-11=$F25,COLUMN()-11=$G25,COLUMN()-11=$H25,COLUMN()-11=$I25,COLUMN()-11=$J25,COLUMN()-11=$K25),'2.シフトシミュレータ'!$C$1,MID($P$2,(31*($B25-1))+(COLUMN()-10),1)))</f>
        <v/>
      </c>
      <c r="T25" t="str">
        <f>IF(OR($C25="",$C25=0),"",IF(OR(COLUMN()-11=$F25,COLUMN()-11=$G25,COLUMN()-11=$H25,COLUMN()-11=$I25,COLUMN()-11=$J25,COLUMN()-11=$K25),'2.シフトシミュレータ'!$C$1,MID($P$2,(31*($B25-1))+(COLUMN()-10),1)))</f>
        <v/>
      </c>
      <c r="U25" t="str">
        <f>IF(OR($C25="",$C25=0),"",IF(OR(COLUMN()-11=$F25,COLUMN()-11=$G25,COLUMN()-11=$H25,COLUMN()-11=$I25,COLUMN()-11=$J25,COLUMN()-11=$K25),'2.シフトシミュレータ'!$C$1,MID($P$2,(31*($B25-1))+(COLUMN()-10),1)))</f>
        <v/>
      </c>
      <c r="V25" t="str">
        <f>IF(OR($C25="",$C25=0),"",IF(OR(COLUMN()-11=$F25,COLUMN()-11=$G25,COLUMN()-11=$H25,COLUMN()-11=$I25,COLUMN()-11=$J25,COLUMN()-11=$K25),'2.シフトシミュレータ'!$C$1,MID($P$2,(31*($B25-1))+(COLUMN()-10),1)))</f>
        <v/>
      </c>
      <c r="W25" t="str">
        <f>IF(OR($C25="",$C25=0),"",IF(OR(COLUMN()-11=$F25,COLUMN()-11=$G25,COLUMN()-11=$H25,COLUMN()-11=$I25,COLUMN()-11=$J25,COLUMN()-11=$K25),'2.シフトシミュレータ'!$C$1,MID($P$2,(31*($B25-1))+(COLUMN()-10),1)))</f>
        <v/>
      </c>
      <c r="X25" t="str">
        <f>IF(OR($C25="",$C25=0),"",IF(OR(COLUMN()-11=$F25,COLUMN()-11=$G25,COLUMN()-11=$H25,COLUMN()-11=$I25,COLUMN()-11=$J25,COLUMN()-11=$K25),'2.シフトシミュレータ'!$C$1,MID($P$2,(31*($B25-1))+(COLUMN()-10),1)))</f>
        <v/>
      </c>
      <c r="Y25" t="str">
        <f>IF(OR($C25="",$C25=0),"",IF(OR(COLUMN()-11=$F25,COLUMN()-11=$G25,COLUMN()-11=$H25,COLUMN()-11=$I25,COLUMN()-11=$J25,COLUMN()-11=$K25),'2.シフトシミュレータ'!$C$1,MID($P$2,(31*($B25-1))+(COLUMN()-10),1)))</f>
        <v/>
      </c>
      <c r="Z25" t="str">
        <f>IF(OR($C25="",$C25=0),"",IF(OR(COLUMN()-11=$F25,COLUMN()-11=$G25,COLUMN()-11=$H25,COLUMN()-11=$I25,COLUMN()-11=$J25,COLUMN()-11=$K25),'2.シフトシミュレータ'!$C$1,MID($P$2,(31*($B25-1))+(COLUMN()-10),1)))</f>
        <v/>
      </c>
      <c r="AA25" t="str">
        <f>IF(OR($C25="",$C25=0),"",IF(OR(COLUMN()-11=$F25,COLUMN()-11=$G25,COLUMN()-11=$H25,COLUMN()-11=$I25,COLUMN()-11=$J25,COLUMN()-11=$K25),'2.シフトシミュレータ'!$C$1,MID($P$2,(31*($B25-1))+(COLUMN()-10),1)))</f>
        <v/>
      </c>
      <c r="AB25" t="str">
        <f>IF(OR($C25="",$C25=0),"",IF(OR(COLUMN()-11=$F25,COLUMN()-11=$G25,COLUMN()-11=$H25,COLUMN()-11=$I25,COLUMN()-11=$J25,COLUMN()-11=$K25),'2.シフトシミュレータ'!$C$1,MID($P$2,(31*($B25-1))+(COLUMN()-10),1)))</f>
        <v/>
      </c>
      <c r="AC25" t="str">
        <f>IF(OR($C25="",$C25=0),"",IF(OR(COLUMN()-11=$F25,COLUMN()-11=$G25,COLUMN()-11=$H25,COLUMN()-11=$I25,COLUMN()-11=$J25,COLUMN()-11=$K25),'2.シフトシミュレータ'!$C$1,MID($P$2,(31*($B25-1))+(COLUMN()-10),1)))</f>
        <v/>
      </c>
      <c r="AD25" t="str">
        <f>IF(OR($C25="",$C25=0),"",IF(OR(COLUMN()-11=$F25,COLUMN()-11=$G25,COLUMN()-11=$H25,COLUMN()-11=$I25,COLUMN()-11=$J25,COLUMN()-11=$K25),'2.シフトシミュレータ'!$C$1,MID($P$2,(31*($B25-1))+(COLUMN()-10),1)))</f>
        <v/>
      </c>
      <c r="AE25" t="str">
        <f>IF(OR($C25="",$C25=0),"",IF(OR(COLUMN()-11=$F25,COLUMN()-11=$G25,COLUMN()-11=$H25,COLUMN()-11=$I25,COLUMN()-11=$J25,COLUMN()-11=$K25),'2.シフトシミュレータ'!$C$1,MID($P$2,(31*($B25-1))+(COLUMN()-10),1)))</f>
        <v/>
      </c>
      <c r="AF25" t="str">
        <f>IF(OR($C25="",$C25=0),"",IF(OR(COLUMN()-11=$F25,COLUMN()-11=$G25,COLUMN()-11=$H25,COLUMN()-11=$I25,COLUMN()-11=$J25,COLUMN()-11=$K25),'2.シフトシミュレータ'!$C$1,MID($P$2,(31*($B25-1))+(COLUMN()-10),1)))</f>
        <v/>
      </c>
      <c r="AG25" t="str">
        <f>IF(OR($C25="",$C25=0),"",IF(OR(COLUMN()-11=$F25,COLUMN()-11=$G25,COLUMN()-11=$H25,COLUMN()-11=$I25,COLUMN()-11=$J25,COLUMN()-11=$K25),'2.シフトシミュレータ'!$C$1,MID($P$2,(31*($B25-1))+(COLUMN()-10),1)))</f>
        <v/>
      </c>
      <c r="AH25" t="str">
        <f>IF(OR($C25="",$C25=0),"",IF(OR(COLUMN()-11=$F25,COLUMN()-11=$G25,COLUMN()-11=$H25,COLUMN()-11=$I25,COLUMN()-11=$J25,COLUMN()-11=$K25),'2.シフトシミュレータ'!$C$1,MID($P$2,(31*($B25-1))+(COLUMN()-10),1)))</f>
        <v/>
      </c>
      <c r="AI25" t="str">
        <f>IF(OR($C25="",$C25=0),"",IF(OR(COLUMN()-11=$F25,COLUMN()-11=$G25,COLUMN()-11=$H25,COLUMN()-11=$I25,COLUMN()-11=$J25,COLUMN()-11=$K25),'2.シフトシミュレータ'!$C$1,MID($P$2,(31*($B25-1))+(COLUMN()-10),1)))</f>
        <v/>
      </c>
      <c r="AJ25" t="str">
        <f>IF(OR($C25="",$C25=0),"",IF(OR(COLUMN()-11=$F25,COLUMN()-11=$G25,COLUMN()-11=$H25,COLUMN()-11=$I25,COLUMN()-11=$J25,COLUMN()-11=$K25),'2.シフトシミュレータ'!$C$1,MID($P$2,(31*($B25-1))+(COLUMN()-10),1)))</f>
        <v/>
      </c>
      <c r="AK25" t="str">
        <f>IF(OR($C25="",$C25=0),"",IF(OR(COLUMN()-11=$F25,COLUMN()-11=$G25,COLUMN()-11=$H25,COLUMN()-11=$I25,COLUMN()-11=$J25,COLUMN()-11=$K25),'2.シフトシミュレータ'!$C$1,MID($P$2,(31*($B25-1))+(COLUMN()-10),1)))</f>
        <v/>
      </c>
      <c r="AL25" t="str">
        <f>IF(OR($C25="",$C25=0),"",IF(OR(COLUMN()-11=$F25,COLUMN()-11=$G25,COLUMN()-11=$H25,COLUMN()-11=$I25,COLUMN()-11=$J25,COLUMN()-11=$K25),'2.シフトシミュレータ'!$C$1,MID($P$2,(31*($B25-1))+(COLUMN()-10),1)))</f>
        <v/>
      </c>
      <c r="AM25" t="str">
        <f>IF(OR($C25="",$C25=0),"",IF(OR(COLUMN()-11=$F25,COLUMN()-11=$G25,COLUMN()-11=$H25,COLUMN()-11=$I25,COLUMN()-11=$J25,COLUMN()-11=$K25),'2.シフトシミュレータ'!$C$1,MID($P$2,(31*($B25-1))+(COLUMN()-10),1)))</f>
        <v/>
      </c>
      <c r="AN25" t="str">
        <f>IF(OR($C25="",$C25=0),"",IF(OR(COLUMN()-11=$F25,COLUMN()-11=$G25,COLUMN()-11=$H25,COLUMN()-11=$I25,COLUMN()-11=$J25,COLUMN()-11=$K25),'2.シフトシミュレータ'!$C$1,MID($P$2,(31*($B25-1))+(COLUMN()-10),1)))</f>
        <v/>
      </c>
      <c r="AO25" t="str">
        <f>IF(OR($C25="",$C25=0),"",IF(OR(COLUMN()-11=$F25,COLUMN()-11=$G25,COLUMN()-11=$H25,COLUMN()-11=$I25,COLUMN()-11=$J25,COLUMN()-11=$K25),'2.シフトシミュレータ'!$C$1,MID($P$2,(31*($B25-1))+(COLUMN()-10),1)))</f>
        <v/>
      </c>
      <c r="AP25" t="str">
        <f>IF(OR($C25="",$C25=0),"",IF(OR(COLUMN()-11=$F25,COLUMN()-11=$G25,COLUMN()-11=$H25,COLUMN()-11=$I25,COLUMN()-11=$J25,COLUMN()-11=$K25),'2.シフトシミュレータ'!$C$1,MID($P$2,(31*($B25-1))+(COLUMN()-10),1)))</f>
        <v/>
      </c>
    </row>
    <row r="26" spans="2:42">
      <c r="B26" s="3" t="str">
        <f t="shared" si="1"/>
        <v/>
      </c>
      <c r="C26" s="2">
        <v>0</v>
      </c>
      <c r="D26" t="str">
        <f t="shared" si="2"/>
        <v/>
      </c>
      <c r="E26" t="str">
        <f t="shared" si="3"/>
        <v/>
      </c>
      <c r="L26" t="str">
        <f>IF(OR($C26="",$C26=0),"",IF(OR(COLUMN()-11=$F26,COLUMN()-11=$G26,COLUMN()-11=$H26,COLUMN()-11=$I26,COLUMN()-11=$J26,COLUMN()-11=$K26),'2.シフトシミュレータ'!$C$1,MID($P$2,(31*($B26-1))+(COLUMN()-10),1)))</f>
        <v/>
      </c>
      <c r="M26" t="str">
        <f>IF(OR($C26="",$C26=0),"",IF(OR(COLUMN()-11=$F26,COLUMN()-11=$G26,COLUMN()-11=$H26,COLUMN()-11=$I26,COLUMN()-11=$J26,COLUMN()-11=$K26),'2.シフトシミュレータ'!$C$1,MID($P$2,(31*($B26-1))+(COLUMN()-10),1)))</f>
        <v/>
      </c>
      <c r="N26" t="str">
        <f>IF(OR($C26="",$C26=0),"",IF(OR(COLUMN()-11=$F26,COLUMN()-11=$G26,COLUMN()-11=$H26,COLUMN()-11=$I26,COLUMN()-11=$J26,COLUMN()-11=$K26),'2.シフトシミュレータ'!$C$1,MID($P$2,(31*($B26-1))+(COLUMN()-10),1)))</f>
        <v/>
      </c>
      <c r="O26" t="str">
        <f>IF(OR($C26="",$C26=0),"",IF(OR(COLUMN()-11=$F26,COLUMN()-11=$G26,COLUMN()-11=$H26,COLUMN()-11=$I26,COLUMN()-11=$J26,COLUMN()-11=$K26),'2.シフトシミュレータ'!$C$1,MID($P$2,(31*($B26-1))+(COLUMN()-10),1)))</f>
        <v/>
      </c>
      <c r="P26" t="str">
        <f>IF(OR($C26="",$C26=0),"",IF(OR(COLUMN()-11=$F26,COLUMN()-11=$G26,COLUMN()-11=$H26,COLUMN()-11=$I26,COLUMN()-11=$J26,COLUMN()-11=$K26),'2.シフトシミュレータ'!$C$1,MID($P$2,(31*($B26-1))+(COLUMN()-10),1)))</f>
        <v/>
      </c>
      <c r="Q26" t="str">
        <f>IF(OR($C26="",$C26=0),"",IF(OR(COLUMN()-11=$F26,COLUMN()-11=$G26,COLUMN()-11=$H26,COLUMN()-11=$I26,COLUMN()-11=$J26,COLUMN()-11=$K26),'2.シフトシミュレータ'!$C$1,MID($P$2,(31*($B26-1))+(COLUMN()-10),1)))</f>
        <v/>
      </c>
      <c r="R26" t="str">
        <f>IF(OR($C26="",$C26=0),"",IF(OR(COLUMN()-11=$F26,COLUMN()-11=$G26,COLUMN()-11=$H26,COLUMN()-11=$I26,COLUMN()-11=$J26,COLUMN()-11=$K26),'2.シフトシミュレータ'!$C$1,MID($P$2,(31*($B26-1))+(COLUMN()-10),1)))</f>
        <v/>
      </c>
      <c r="S26" t="str">
        <f>IF(OR($C26="",$C26=0),"",IF(OR(COLUMN()-11=$F26,COLUMN()-11=$G26,COLUMN()-11=$H26,COLUMN()-11=$I26,COLUMN()-11=$J26,COLUMN()-11=$K26),'2.シフトシミュレータ'!$C$1,MID($P$2,(31*($B26-1))+(COLUMN()-10),1)))</f>
        <v/>
      </c>
      <c r="T26" t="str">
        <f>IF(OR($C26="",$C26=0),"",IF(OR(COLUMN()-11=$F26,COLUMN()-11=$G26,COLUMN()-11=$H26,COLUMN()-11=$I26,COLUMN()-11=$J26,COLUMN()-11=$K26),'2.シフトシミュレータ'!$C$1,MID($P$2,(31*($B26-1))+(COLUMN()-10),1)))</f>
        <v/>
      </c>
      <c r="U26" t="str">
        <f>IF(OR($C26="",$C26=0),"",IF(OR(COLUMN()-11=$F26,COLUMN()-11=$G26,COLUMN()-11=$H26,COLUMN()-11=$I26,COLUMN()-11=$J26,COLUMN()-11=$K26),'2.シフトシミュレータ'!$C$1,MID($P$2,(31*($B26-1))+(COLUMN()-10),1)))</f>
        <v/>
      </c>
      <c r="V26" t="str">
        <f>IF(OR($C26="",$C26=0),"",IF(OR(COLUMN()-11=$F26,COLUMN()-11=$G26,COLUMN()-11=$H26,COLUMN()-11=$I26,COLUMN()-11=$J26,COLUMN()-11=$K26),'2.シフトシミュレータ'!$C$1,MID($P$2,(31*($B26-1))+(COLUMN()-10),1)))</f>
        <v/>
      </c>
      <c r="W26" t="str">
        <f>IF(OR($C26="",$C26=0),"",IF(OR(COLUMN()-11=$F26,COLUMN()-11=$G26,COLUMN()-11=$H26,COLUMN()-11=$I26,COLUMN()-11=$J26,COLUMN()-11=$K26),'2.シフトシミュレータ'!$C$1,MID($P$2,(31*($B26-1))+(COLUMN()-10),1)))</f>
        <v/>
      </c>
      <c r="X26" t="str">
        <f>IF(OR($C26="",$C26=0),"",IF(OR(COLUMN()-11=$F26,COLUMN()-11=$G26,COLUMN()-11=$H26,COLUMN()-11=$I26,COLUMN()-11=$J26,COLUMN()-11=$K26),'2.シフトシミュレータ'!$C$1,MID($P$2,(31*($B26-1))+(COLUMN()-10),1)))</f>
        <v/>
      </c>
      <c r="Y26" t="str">
        <f>IF(OR($C26="",$C26=0),"",IF(OR(COLUMN()-11=$F26,COLUMN()-11=$G26,COLUMN()-11=$H26,COLUMN()-11=$I26,COLUMN()-11=$J26,COLUMN()-11=$K26),'2.シフトシミュレータ'!$C$1,MID($P$2,(31*($B26-1))+(COLUMN()-10),1)))</f>
        <v/>
      </c>
      <c r="Z26" t="str">
        <f>IF(OR($C26="",$C26=0),"",IF(OR(COLUMN()-11=$F26,COLUMN()-11=$G26,COLUMN()-11=$H26,COLUMN()-11=$I26,COLUMN()-11=$J26,COLUMN()-11=$K26),'2.シフトシミュレータ'!$C$1,MID($P$2,(31*($B26-1))+(COLUMN()-10),1)))</f>
        <v/>
      </c>
      <c r="AA26" t="str">
        <f>IF(OR($C26="",$C26=0),"",IF(OR(COLUMN()-11=$F26,COLUMN()-11=$G26,COLUMN()-11=$H26,COLUMN()-11=$I26,COLUMN()-11=$J26,COLUMN()-11=$K26),'2.シフトシミュレータ'!$C$1,MID($P$2,(31*($B26-1))+(COLUMN()-10),1)))</f>
        <v/>
      </c>
      <c r="AB26" t="str">
        <f>IF(OR($C26="",$C26=0),"",IF(OR(COLUMN()-11=$F26,COLUMN()-11=$G26,COLUMN()-11=$H26,COLUMN()-11=$I26,COLUMN()-11=$J26,COLUMN()-11=$K26),'2.シフトシミュレータ'!$C$1,MID($P$2,(31*($B26-1))+(COLUMN()-10),1)))</f>
        <v/>
      </c>
      <c r="AC26" t="str">
        <f>IF(OR($C26="",$C26=0),"",IF(OR(COLUMN()-11=$F26,COLUMN()-11=$G26,COLUMN()-11=$H26,COLUMN()-11=$I26,COLUMN()-11=$J26,COLUMN()-11=$K26),'2.シフトシミュレータ'!$C$1,MID($P$2,(31*($B26-1))+(COLUMN()-10),1)))</f>
        <v/>
      </c>
      <c r="AD26" t="str">
        <f>IF(OR($C26="",$C26=0),"",IF(OR(COLUMN()-11=$F26,COLUMN()-11=$G26,COLUMN()-11=$H26,COLUMN()-11=$I26,COLUMN()-11=$J26,COLUMN()-11=$K26),'2.シフトシミュレータ'!$C$1,MID($P$2,(31*($B26-1))+(COLUMN()-10),1)))</f>
        <v/>
      </c>
      <c r="AE26" t="str">
        <f>IF(OR($C26="",$C26=0),"",IF(OR(COLUMN()-11=$F26,COLUMN()-11=$G26,COLUMN()-11=$H26,COLUMN()-11=$I26,COLUMN()-11=$J26,COLUMN()-11=$K26),'2.シフトシミュレータ'!$C$1,MID($P$2,(31*($B26-1))+(COLUMN()-10),1)))</f>
        <v/>
      </c>
      <c r="AF26" t="str">
        <f>IF(OR($C26="",$C26=0),"",IF(OR(COLUMN()-11=$F26,COLUMN()-11=$G26,COLUMN()-11=$H26,COLUMN()-11=$I26,COLUMN()-11=$J26,COLUMN()-11=$K26),'2.シフトシミュレータ'!$C$1,MID($P$2,(31*($B26-1))+(COLUMN()-10),1)))</f>
        <v/>
      </c>
      <c r="AG26" t="str">
        <f>IF(OR($C26="",$C26=0),"",IF(OR(COLUMN()-11=$F26,COLUMN()-11=$G26,COLUMN()-11=$H26,COLUMN()-11=$I26,COLUMN()-11=$J26,COLUMN()-11=$K26),'2.シフトシミュレータ'!$C$1,MID($P$2,(31*($B26-1))+(COLUMN()-10),1)))</f>
        <v/>
      </c>
      <c r="AH26" t="str">
        <f>IF(OR($C26="",$C26=0),"",IF(OR(COLUMN()-11=$F26,COLUMN()-11=$G26,COLUMN()-11=$H26,COLUMN()-11=$I26,COLUMN()-11=$J26,COLUMN()-11=$K26),'2.シフトシミュレータ'!$C$1,MID($P$2,(31*($B26-1))+(COLUMN()-10),1)))</f>
        <v/>
      </c>
      <c r="AI26" t="str">
        <f>IF(OR($C26="",$C26=0),"",IF(OR(COLUMN()-11=$F26,COLUMN()-11=$G26,COLUMN()-11=$H26,COLUMN()-11=$I26,COLUMN()-11=$J26,COLUMN()-11=$K26),'2.シフトシミュレータ'!$C$1,MID($P$2,(31*($B26-1))+(COLUMN()-10),1)))</f>
        <v/>
      </c>
      <c r="AJ26" t="str">
        <f>IF(OR($C26="",$C26=0),"",IF(OR(COLUMN()-11=$F26,COLUMN()-11=$G26,COLUMN()-11=$H26,COLUMN()-11=$I26,COLUMN()-11=$J26,COLUMN()-11=$K26),'2.シフトシミュレータ'!$C$1,MID($P$2,(31*($B26-1))+(COLUMN()-10),1)))</f>
        <v/>
      </c>
      <c r="AK26" t="str">
        <f>IF(OR($C26="",$C26=0),"",IF(OR(COLUMN()-11=$F26,COLUMN()-11=$G26,COLUMN()-11=$H26,COLUMN()-11=$I26,COLUMN()-11=$J26,COLUMN()-11=$K26),'2.シフトシミュレータ'!$C$1,MID($P$2,(31*($B26-1))+(COLUMN()-10),1)))</f>
        <v/>
      </c>
      <c r="AL26" t="str">
        <f>IF(OR($C26="",$C26=0),"",IF(OR(COLUMN()-11=$F26,COLUMN()-11=$G26,COLUMN()-11=$H26,COLUMN()-11=$I26,COLUMN()-11=$J26,COLUMN()-11=$K26),'2.シフトシミュレータ'!$C$1,MID($P$2,(31*($B26-1))+(COLUMN()-10),1)))</f>
        <v/>
      </c>
      <c r="AM26" t="str">
        <f>IF(OR($C26="",$C26=0),"",IF(OR(COLUMN()-11=$F26,COLUMN()-11=$G26,COLUMN()-11=$H26,COLUMN()-11=$I26,COLUMN()-11=$J26,COLUMN()-11=$K26),'2.シフトシミュレータ'!$C$1,MID($P$2,(31*($B26-1))+(COLUMN()-10),1)))</f>
        <v/>
      </c>
      <c r="AN26" t="str">
        <f>IF(OR($C26="",$C26=0),"",IF(OR(COLUMN()-11=$F26,COLUMN()-11=$G26,COLUMN()-11=$H26,COLUMN()-11=$I26,COLUMN()-11=$J26,COLUMN()-11=$K26),'2.シフトシミュレータ'!$C$1,MID($P$2,(31*($B26-1))+(COLUMN()-10),1)))</f>
        <v/>
      </c>
      <c r="AO26" t="str">
        <f>IF(OR($C26="",$C26=0),"",IF(OR(COLUMN()-11=$F26,COLUMN()-11=$G26,COLUMN()-11=$H26,COLUMN()-11=$I26,COLUMN()-11=$J26,COLUMN()-11=$K26),'2.シフトシミュレータ'!$C$1,MID($P$2,(31*($B26-1))+(COLUMN()-10),1)))</f>
        <v/>
      </c>
      <c r="AP26" t="str">
        <f>IF(OR($C26="",$C26=0),"",IF(OR(COLUMN()-11=$F26,COLUMN()-11=$G26,COLUMN()-11=$H26,COLUMN()-11=$I26,COLUMN()-11=$J26,COLUMN()-11=$K26),'2.シフトシミュレータ'!$C$1,MID($P$2,(31*($B26-1))+(COLUMN()-10),1)))</f>
        <v/>
      </c>
    </row>
    <row r="27" spans="2:42">
      <c r="B27" s="3" t="str">
        <f t="shared" si="1"/>
        <v/>
      </c>
      <c r="C27" s="2">
        <v>0</v>
      </c>
      <c r="D27" t="str">
        <f t="shared" si="2"/>
        <v/>
      </c>
      <c r="E27" t="str">
        <f t="shared" si="3"/>
        <v/>
      </c>
      <c r="L27" t="str">
        <f>IF(OR($C27="",$C27=0),"",IF(OR(COLUMN()-11=$F27,COLUMN()-11=$G27,COLUMN()-11=$H27,COLUMN()-11=$I27,COLUMN()-11=$J27,COLUMN()-11=$K27),'2.シフトシミュレータ'!$C$1,MID($P$2,(31*($B27-1))+(COLUMN()-10),1)))</f>
        <v/>
      </c>
      <c r="M27" t="str">
        <f>IF(OR($C27="",$C27=0),"",IF(OR(COLUMN()-11=$F27,COLUMN()-11=$G27,COLUMN()-11=$H27,COLUMN()-11=$I27,COLUMN()-11=$J27,COLUMN()-11=$K27),'2.シフトシミュレータ'!$C$1,MID($P$2,(31*($B27-1))+(COLUMN()-10),1)))</f>
        <v/>
      </c>
      <c r="N27" t="str">
        <f>IF(OR($C27="",$C27=0),"",IF(OR(COLUMN()-11=$F27,COLUMN()-11=$G27,COLUMN()-11=$H27,COLUMN()-11=$I27,COLUMN()-11=$J27,COLUMN()-11=$K27),'2.シフトシミュレータ'!$C$1,MID($P$2,(31*($B27-1))+(COLUMN()-10),1)))</f>
        <v/>
      </c>
      <c r="O27" t="str">
        <f>IF(OR($C27="",$C27=0),"",IF(OR(COLUMN()-11=$F27,COLUMN()-11=$G27,COLUMN()-11=$H27,COLUMN()-11=$I27,COLUMN()-11=$J27,COLUMN()-11=$K27),'2.シフトシミュレータ'!$C$1,MID($P$2,(31*($B27-1))+(COLUMN()-10),1)))</f>
        <v/>
      </c>
      <c r="P27" t="str">
        <f>IF(OR($C27="",$C27=0),"",IF(OR(COLUMN()-11=$F27,COLUMN()-11=$G27,COLUMN()-11=$H27,COLUMN()-11=$I27,COLUMN()-11=$J27,COLUMN()-11=$K27),'2.シフトシミュレータ'!$C$1,MID($P$2,(31*($B27-1))+(COLUMN()-10),1)))</f>
        <v/>
      </c>
      <c r="Q27" t="str">
        <f>IF(OR($C27="",$C27=0),"",IF(OR(COLUMN()-11=$F27,COLUMN()-11=$G27,COLUMN()-11=$H27,COLUMN()-11=$I27,COLUMN()-11=$J27,COLUMN()-11=$K27),'2.シフトシミュレータ'!$C$1,MID($P$2,(31*($B27-1))+(COLUMN()-10),1)))</f>
        <v/>
      </c>
      <c r="R27" t="str">
        <f>IF(OR($C27="",$C27=0),"",IF(OR(COLUMN()-11=$F27,COLUMN()-11=$G27,COLUMN()-11=$H27,COLUMN()-11=$I27,COLUMN()-11=$J27,COLUMN()-11=$K27),'2.シフトシミュレータ'!$C$1,MID($P$2,(31*($B27-1))+(COLUMN()-10),1)))</f>
        <v/>
      </c>
      <c r="S27" t="str">
        <f>IF(OR($C27="",$C27=0),"",IF(OR(COLUMN()-11=$F27,COLUMN()-11=$G27,COLUMN()-11=$H27,COLUMN()-11=$I27,COLUMN()-11=$J27,COLUMN()-11=$K27),'2.シフトシミュレータ'!$C$1,MID($P$2,(31*($B27-1))+(COLUMN()-10),1)))</f>
        <v/>
      </c>
      <c r="T27" t="str">
        <f>IF(OR($C27="",$C27=0),"",IF(OR(COLUMN()-11=$F27,COLUMN()-11=$G27,COLUMN()-11=$H27,COLUMN()-11=$I27,COLUMN()-11=$J27,COLUMN()-11=$K27),'2.シフトシミュレータ'!$C$1,MID($P$2,(31*($B27-1))+(COLUMN()-10),1)))</f>
        <v/>
      </c>
      <c r="U27" t="str">
        <f>IF(OR($C27="",$C27=0),"",IF(OR(COLUMN()-11=$F27,COLUMN()-11=$G27,COLUMN()-11=$H27,COLUMN()-11=$I27,COLUMN()-11=$J27,COLUMN()-11=$K27),'2.シフトシミュレータ'!$C$1,MID($P$2,(31*($B27-1))+(COLUMN()-10),1)))</f>
        <v/>
      </c>
      <c r="V27" t="str">
        <f>IF(OR($C27="",$C27=0),"",IF(OR(COLUMN()-11=$F27,COLUMN()-11=$G27,COLUMN()-11=$H27,COLUMN()-11=$I27,COLUMN()-11=$J27,COLUMN()-11=$K27),'2.シフトシミュレータ'!$C$1,MID($P$2,(31*($B27-1))+(COLUMN()-10),1)))</f>
        <v/>
      </c>
      <c r="W27" t="str">
        <f>IF(OR($C27="",$C27=0),"",IF(OR(COLUMN()-11=$F27,COLUMN()-11=$G27,COLUMN()-11=$H27,COLUMN()-11=$I27,COLUMN()-11=$J27,COLUMN()-11=$K27),'2.シフトシミュレータ'!$C$1,MID($P$2,(31*($B27-1))+(COLUMN()-10),1)))</f>
        <v/>
      </c>
      <c r="X27" t="str">
        <f>IF(OR($C27="",$C27=0),"",IF(OR(COLUMN()-11=$F27,COLUMN()-11=$G27,COLUMN()-11=$H27,COLUMN()-11=$I27,COLUMN()-11=$J27,COLUMN()-11=$K27),'2.シフトシミュレータ'!$C$1,MID($P$2,(31*($B27-1))+(COLUMN()-10),1)))</f>
        <v/>
      </c>
      <c r="Y27" t="str">
        <f>IF(OR($C27="",$C27=0),"",IF(OR(COLUMN()-11=$F27,COLUMN()-11=$G27,COLUMN()-11=$H27,COLUMN()-11=$I27,COLUMN()-11=$J27,COLUMN()-11=$K27),'2.シフトシミュレータ'!$C$1,MID($P$2,(31*($B27-1))+(COLUMN()-10),1)))</f>
        <v/>
      </c>
      <c r="Z27" t="str">
        <f>IF(OR($C27="",$C27=0),"",IF(OR(COLUMN()-11=$F27,COLUMN()-11=$G27,COLUMN()-11=$H27,COLUMN()-11=$I27,COLUMN()-11=$J27,COLUMN()-11=$K27),'2.シフトシミュレータ'!$C$1,MID($P$2,(31*($B27-1))+(COLUMN()-10),1)))</f>
        <v/>
      </c>
      <c r="AA27" t="str">
        <f>IF(OR($C27="",$C27=0),"",IF(OR(COLUMN()-11=$F27,COLUMN()-11=$G27,COLUMN()-11=$H27,COLUMN()-11=$I27,COLUMN()-11=$J27,COLUMN()-11=$K27),'2.シフトシミュレータ'!$C$1,MID($P$2,(31*($B27-1))+(COLUMN()-10),1)))</f>
        <v/>
      </c>
      <c r="AB27" t="str">
        <f>IF(OR($C27="",$C27=0),"",IF(OR(COLUMN()-11=$F27,COLUMN()-11=$G27,COLUMN()-11=$H27,COLUMN()-11=$I27,COLUMN()-11=$J27,COLUMN()-11=$K27),'2.シフトシミュレータ'!$C$1,MID($P$2,(31*($B27-1))+(COLUMN()-10),1)))</f>
        <v/>
      </c>
      <c r="AC27" t="str">
        <f>IF(OR($C27="",$C27=0),"",IF(OR(COLUMN()-11=$F27,COLUMN()-11=$G27,COLUMN()-11=$H27,COLUMN()-11=$I27,COLUMN()-11=$J27,COLUMN()-11=$K27),'2.シフトシミュレータ'!$C$1,MID($P$2,(31*($B27-1))+(COLUMN()-10),1)))</f>
        <v/>
      </c>
      <c r="AD27" t="str">
        <f>IF(OR($C27="",$C27=0),"",IF(OR(COLUMN()-11=$F27,COLUMN()-11=$G27,COLUMN()-11=$H27,COLUMN()-11=$I27,COLUMN()-11=$J27,COLUMN()-11=$K27),'2.シフトシミュレータ'!$C$1,MID($P$2,(31*($B27-1))+(COLUMN()-10),1)))</f>
        <v/>
      </c>
      <c r="AE27" t="str">
        <f>IF(OR($C27="",$C27=0),"",IF(OR(COLUMN()-11=$F27,COLUMN()-11=$G27,COLUMN()-11=$H27,COLUMN()-11=$I27,COLUMN()-11=$J27,COLUMN()-11=$K27),'2.シフトシミュレータ'!$C$1,MID($P$2,(31*($B27-1))+(COLUMN()-10),1)))</f>
        <v/>
      </c>
      <c r="AF27" t="str">
        <f>IF(OR($C27="",$C27=0),"",IF(OR(COLUMN()-11=$F27,COLUMN()-11=$G27,COLUMN()-11=$H27,COLUMN()-11=$I27,COLUMN()-11=$J27,COLUMN()-11=$K27),'2.シフトシミュレータ'!$C$1,MID($P$2,(31*($B27-1))+(COLUMN()-10),1)))</f>
        <v/>
      </c>
      <c r="AG27" t="str">
        <f>IF(OR($C27="",$C27=0),"",IF(OR(COLUMN()-11=$F27,COLUMN()-11=$G27,COLUMN()-11=$H27,COLUMN()-11=$I27,COLUMN()-11=$J27,COLUMN()-11=$K27),'2.シフトシミュレータ'!$C$1,MID($P$2,(31*($B27-1))+(COLUMN()-10),1)))</f>
        <v/>
      </c>
      <c r="AH27" t="str">
        <f>IF(OR($C27="",$C27=0),"",IF(OR(COLUMN()-11=$F27,COLUMN()-11=$G27,COLUMN()-11=$H27,COLUMN()-11=$I27,COLUMN()-11=$J27,COLUMN()-11=$K27),'2.シフトシミュレータ'!$C$1,MID($P$2,(31*($B27-1))+(COLUMN()-10),1)))</f>
        <v/>
      </c>
      <c r="AI27" t="str">
        <f>IF(OR($C27="",$C27=0),"",IF(OR(COLUMN()-11=$F27,COLUMN()-11=$G27,COLUMN()-11=$H27,COLUMN()-11=$I27,COLUMN()-11=$J27,COLUMN()-11=$K27),'2.シフトシミュレータ'!$C$1,MID($P$2,(31*($B27-1))+(COLUMN()-10),1)))</f>
        <v/>
      </c>
      <c r="AJ27" t="str">
        <f>IF(OR($C27="",$C27=0),"",IF(OR(COLUMN()-11=$F27,COLUMN()-11=$G27,COLUMN()-11=$H27,COLUMN()-11=$I27,COLUMN()-11=$J27,COLUMN()-11=$K27),'2.シフトシミュレータ'!$C$1,MID($P$2,(31*($B27-1))+(COLUMN()-10),1)))</f>
        <v/>
      </c>
      <c r="AK27" t="str">
        <f>IF(OR($C27="",$C27=0),"",IF(OR(COLUMN()-11=$F27,COLUMN()-11=$G27,COLUMN()-11=$H27,COLUMN()-11=$I27,COLUMN()-11=$J27,COLUMN()-11=$K27),'2.シフトシミュレータ'!$C$1,MID($P$2,(31*($B27-1))+(COLUMN()-10),1)))</f>
        <v/>
      </c>
      <c r="AL27" t="str">
        <f>IF(OR($C27="",$C27=0),"",IF(OR(COLUMN()-11=$F27,COLUMN()-11=$G27,COLUMN()-11=$H27,COLUMN()-11=$I27,COLUMN()-11=$J27,COLUMN()-11=$K27),'2.シフトシミュレータ'!$C$1,MID($P$2,(31*($B27-1))+(COLUMN()-10),1)))</f>
        <v/>
      </c>
      <c r="AM27" t="str">
        <f>IF(OR($C27="",$C27=0),"",IF(OR(COLUMN()-11=$F27,COLUMN()-11=$G27,COLUMN()-11=$H27,COLUMN()-11=$I27,COLUMN()-11=$J27,COLUMN()-11=$K27),'2.シフトシミュレータ'!$C$1,MID($P$2,(31*($B27-1))+(COLUMN()-10),1)))</f>
        <v/>
      </c>
      <c r="AN27" t="str">
        <f>IF(OR($C27="",$C27=0),"",IF(OR(COLUMN()-11=$F27,COLUMN()-11=$G27,COLUMN()-11=$H27,COLUMN()-11=$I27,COLUMN()-11=$J27,COLUMN()-11=$K27),'2.シフトシミュレータ'!$C$1,MID($P$2,(31*($B27-1))+(COLUMN()-10),1)))</f>
        <v/>
      </c>
      <c r="AO27" t="str">
        <f>IF(OR($C27="",$C27=0),"",IF(OR(COLUMN()-11=$F27,COLUMN()-11=$G27,COLUMN()-11=$H27,COLUMN()-11=$I27,COLUMN()-11=$J27,COLUMN()-11=$K27),'2.シフトシミュレータ'!$C$1,MID($P$2,(31*($B27-1))+(COLUMN()-10),1)))</f>
        <v/>
      </c>
      <c r="AP27" t="str">
        <f>IF(OR($C27="",$C27=0),"",IF(OR(COLUMN()-11=$F27,COLUMN()-11=$G27,COLUMN()-11=$H27,COLUMN()-11=$I27,COLUMN()-11=$J27,COLUMN()-11=$K27),'2.シフトシミュレータ'!$C$1,MID($P$2,(31*($B27-1))+(COLUMN()-10),1)))</f>
        <v/>
      </c>
    </row>
    <row r="28" spans="2:42">
      <c r="B28" s="3" t="str">
        <f t="shared" si="1"/>
        <v/>
      </c>
      <c r="C28" s="2">
        <v>0</v>
      </c>
      <c r="D28" t="str">
        <f t="shared" si="2"/>
        <v/>
      </c>
      <c r="E28" t="str">
        <f t="shared" si="3"/>
        <v/>
      </c>
      <c r="L28" t="str">
        <f>IF(OR($C28="",$C28=0),"",IF(OR(COLUMN()-11=$F28,COLUMN()-11=$G28,COLUMN()-11=$H28,COLUMN()-11=$I28,COLUMN()-11=$J28,COLUMN()-11=$K28),'2.シフトシミュレータ'!$C$1,MID($P$2,(31*($B28-1))+(COLUMN()-10),1)))</f>
        <v/>
      </c>
      <c r="M28" t="str">
        <f>IF(OR($C28="",$C28=0),"",IF(OR(COLUMN()-11=$F28,COLUMN()-11=$G28,COLUMN()-11=$H28,COLUMN()-11=$I28,COLUMN()-11=$J28,COLUMN()-11=$K28),'2.シフトシミュレータ'!$C$1,MID($P$2,(31*($B28-1))+(COLUMN()-10),1)))</f>
        <v/>
      </c>
      <c r="N28" t="str">
        <f>IF(OR($C28="",$C28=0),"",IF(OR(COLUMN()-11=$F28,COLUMN()-11=$G28,COLUMN()-11=$H28,COLUMN()-11=$I28,COLUMN()-11=$J28,COLUMN()-11=$K28),'2.シフトシミュレータ'!$C$1,MID($P$2,(31*($B28-1))+(COLUMN()-10),1)))</f>
        <v/>
      </c>
      <c r="O28" t="str">
        <f>IF(OR($C28="",$C28=0),"",IF(OR(COLUMN()-11=$F28,COLUMN()-11=$G28,COLUMN()-11=$H28,COLUMN()-11=$I28,COLUMN()-11=$J28,COLUMN()-11=$K28),'2.シフトシミュレータ'!$C$1,MID($P$2,(31*($B28-1))+(COLUMN()-10),1)))</f>
        <v/>
      </c>
      <c r="P28" t="str">
        <f>IF(OR($C28="",$C28=0),"",IF(OR(COLUMN()-11=$F28,COLUMN()-11=$G28,COLUMN()-11=$H28,COLUMN()-11=$I28,COLUMN()-11=$J28,COLUMN()-11=$K28),'2.シフトシミュレータ'!$C$1,MID($P$2,(31*($B28-1))+(COLUMN()-10),1)))</f>
        <v/>
      </c>
      <c r="Q28" t="str">
        <f>IF(OR($C28="",$C28=0),"",IF(OR(COLUMN()-11=$F28,COLUMN()-11=$G28,COLUMN()-11=$H28,COLUMN()-11=$I28,COLUMN()-11=$J28,COLUMN()-11=$K28),'2.シフトシミュレータ'!$C$1,MID($P$2,(31*($B28-1))+(COLUMN()-10),1)))</f>
        <v/>
      </c>
      <c r="R28" t="str">
        <f>IF(OR($C28="",$C28=0),"",IF(OR(COLUMN()-11=$F28,COLUMN()-11=$G28,COLUMN()-11=$H28,COLUMN()-11=$I28,COLUMN()-11=$J28,COLUMN()-11=$K28),'2.シフトシミュレータ'!$C$1,MID($P$2,(31*($B28-1))+(COLUMN()-10),1)))</f>
        <v/>
      </c>
      <c r="S28" t="str">
        <f>IF(OR($C28="",$C28=0),"",IF(OR(COLUMN()-11=$F28,COLUMN()-11=$G28,COLUMN()-11=$H28,COLUMN()-11=$I28,COLUMN()-11=$J28,COLUMN()-11=$K28),'2.シフトシミュレータ'!$C$1,MID($P$2,(31*($B28-1))+(COLUMN()-10),1)))</f>
        <v/>
      </c>
      <c r="T28" t="str">
        <f>IF(OR($C28="",$C28=0),"",IF(OR(COLUMN()-11=$F28,COLUMN()-11=$G28,COLUMN()-11=$H28,COLUMN()-11=$I28,COLUMN()-11=$J28,COLUMN()-11=$K28),'2.シフトシミュレータ'!$C$1,MID($P$2,(31*($B28-1))+(COLUMN()-10),1)))</f>
        <v/>
      </c>
      <c r="U28" t="str">
        <f>IF(OR($C28="",$C28=0),"",IF(OR(COLUMN()-11=$F28,COLUMN()-11=$G28,COLUMN()-11=$H28,COLUMN()-11=$I28,COLUMN()-11=$J28,COLUMN()-11=$K28),'2.シフトシミュレータ'!$C$1,MID($P$2,(31*($B28-1))+(COLUMN()-10),1)))</f>
        <v/>
      </c>
      <c r="V28" t="str">
        <f>IF(OR($C28="",$C28=0),"",IF(OR(COLUMN()-11=$F28,COLUMN()-11=$G28,COLUMN()-11=$H28,COLUMN()-11=$I28,COLUMN()-11=$J28,COLUMN()-11=$K28),'2.シフトシミュレータ'!$C$1,MID($P$2,(31*($B28-1))+(COLUMN()-10),1)))</f>
        <v/>
      </c>
      <c r="W28" t="str">
        <f>IF(OR($C28="",$C28=0),"",IF(OR(COLUMN()-11=$F28,COLUMN()-11=$G28,COLUMN()-11=$H28,COLUMN()-11=$I28,COLUMN()-11=$J28,COLUMN()-11=$K28),'2.シフトシミュレータ'!$C$1,MID($P$2,(31*($B28-1))+(COLUMN()-10),1)))</f>
        <v/>
      </c>
      <c r="X28" t="str">
        <f>IF(OR($C28="",$C28=0),"",IF(OR(COLUMN()-11=$F28,COLUMN()-11=$G28,COLUMN()-11=$H28,COLUMN()-11=$I28,COLUMN()-11=$J28,COLUMN()-11=$K28),'2.シフトシミュレータ'!$C$1,MID($P$2,(31*($B28-1))+(COLUMN()-10),1)))</f>
        <v/>
      </c>
      <c r="Y28" t="str">
        <f>IF(OR($C28="",$C28=0),"",IF(OR(COLUMN()-11=$F28,COLUMN()-11=$G28,COLUMN()-11=$H28,COLUMN()-11=$I28,COLUMN()-11=$J28,COLUMN()-11=$K28),'2.シフトシミュレータ'!$C$1,MID($P$2,(31*($B28-1))+(COLUMN()-10),1)))</f>
        <v/>
      </c>
      <c r="Z28" t="str">
        <f>IF(OR($C28="",$C28=0),"",IF(OR(COLUMN()-11=$F28,COLUMN()-11=$G28,COLUMN()-11=$H28,COLUMN()-11=$I28,COLUMN()-11=$J28,COLUMN()-11=$K28),'2.シフトシミュレータ'!$C$1,MID($P$2,(31*($B28-1))+(COLUMN()-10),1)))</f>
        <v/>
      </c>
      <c r="AA28" t="str">
        <f>IF(OR($C28="",$C28=0),"",IF(OR(COLUMN()-11=$F28,COLUMN()-11=$G28,COLUMN()-11=$H28,COLUMN()-11=$I28,COLUMN()-11=$J28,COLUMN()-11=$K28),'2.シフトシミュレータ'!$C$1,MID($P$2,(31*($B28-1))+(COLUMN()-10),1)))</f>
        <v/>
      </c>
      <c r="AB28" t="str">
        <f>IF(OR($C28="",$C28=0),"",IF(OR(COLUMN()-11=$F28,COLUMN()-11=$G28,COLUMN()-11=$H28,COLUMN()-11=$I28,COLUMN()-11=$J28,COLUMN()-11=$K28),'2.シフトシミュレータ'!$C$1,MID($P$2,(31*($B28-1))+(COLUMN()-10),1)))</f>
        <v/>
      </c>
      <c r="AC28" t="str">
        <f>IF(OR($C28="",$C28=0),"",IF(OR(COLUMN()-11=$F28,COLUMN()-11=$G28,COLUMN()-11=$H28,COLUMN()-11=$I28,COLUMN()-11=$J28,COLUMN()-11=$K28),'2.シフトシミュレータ'!$C$1,MID($P$2,(31*($B28-1))+(COLUMN()-10),1)))</f>
        <v/>
      </c>
      <c r="AD28" t="str">
        <f>IF(OR($C28="",$C28=0),"",IF(OR(COLUMN()-11=$F28,COLUMN()-11=$G28,COLUMN()-11=$H28,COLUMN()-11=$I28,COLUMN()-11=$J28,COLUMN()-11=$K28),'2.シフトシミュレータ'!$C$1,MID($P$2,(31*($B28-1))+(COLUMN()-10),1)))</f>
        <v/>
      </c>
      <c r="AE28" t="str">
        <f>IF(OR($C28="",$C28=0),"",IF(OR(COLUMN()-11=$F28,COLUMN()-11=$G28,COLUMN()-11=$H28,COLUMN()-11=$I28,COLUMN()-11=$J28,COLUMN()-11=$K28),'2.シフトシミュレータ'!$C$1,MID($P$2,(31*($B28-1))+(COLUMN()-10),1)))</f>
        <v/>
      </c>
      <c r="AF28" t="str">
        <f>IF(OR($C28="",$C28=0),"",IF(OR(COLUMN()-11=$F28,COLUMN()-11=$G28,COLUMN()-11=$H28,COLUMN()-11=$I28,COLUMN()-11=$J28,COLUMN()-11=$K28),'2.シフトシミュレータ'!$C$1,MID($P$2,(31*($B28-1))+(COLUMN()-10),1)))</f>
        <v/>
      </c>
      <c r="AG28" t="str">
        <f>IF(OR($C28="",$C28=0),"",IF(OR(COLUMN()-11=$F28,COLUMN()-11=$G28,COLUMN()-11=$H28,COLUMN()-11=$I28,COLUMN()-11=$J28,COLUMN()-11=$K28),'2.シフトシミュレータ'!$C$1,MID($P$2,(31*($B28-1))+(COLUMN()-10),1)))</f>
        <v/>
      </c>
      <c r="AH28" t="str">
        <f>IF(OR($C28="",$C28=0),"",IF(OR(COLUMN()-11=$F28,COLUMN()-11=$G28,COLUMN()-11=$H28,COLUMN()-11=$I28,COLUMN()-11=$J28,COLUMN()-11=$K28),'2.シフトシミュレータ'!$C$1,MID($P$2,(31*($B28-1))+(COLUMN()-10),1)))</f>
        <v/>
      </c>
      <c r="AI28" t="str">
        <f>IF(OR($C28="",$C28=0),"",IF(OR(COLUMN()-11=$F28,COLUMN()-11=$G28,COLUMN()-11=$H28,COLUMN()-11=$I28,COLUMN()-11=$J28,COLUMN()-11=$K28),'2.シフトシミュレータ'!$C$1,MID($P$2,(31*($B28-1))+(COLUMN()-10),1)))</f>
        <v/>
      </c>
      <c r="AJ28" t="str">
        <f>IF(OR($C28="",$C28=0),"",IF(OR(COLUMN()-11=$F28,COLUMN()-11=$G28,COLUMN()-11=$H28,COLUMN()-11=$I28,COLUMN()-11=$J28,COLUMN()-11=$K28),'2.シフトシミュレータ'!$C$1,MID($P$2,(31*($B28-1))+(COLUMN()-10),1)))</f>
        <v/>
      </c>
      <c r="AK28" t="str">
        <f>IF(OR($C28="",$C28=0),"",IF(OR(COLUMN()-11=$F28,COLUMN()-11=$G28,COLUMN()-11=$H28,COLUMN()-11=$I28,COLUMN()-11=$J28,COLUMN()-11=$K28),'2.シフトシミュレータ'!$C$1,MID($P$2,(31*($B28-1))+(COLUMN()-10),1)))</f>
        <v/>
      </c>
      <c r="AL28" t="str">
        <f>IF(OR($C28="",$C28=0),"",IF(OR(COLUMN()-11=$F28,COLUMN()-11=$G28,COLUMN()-11=$H28,COLUMN()-11=$I28,COLUMN()-11=$J28,COLUMN()-11=$K28),'2.シフトシミュレータ'!$C$1,MID($P$2,(31*($B28-1))+(COLUMN()-10),1)))</f>
        <v/>
      </c>
      <c r="AM28" t="str">
        <f>IF(OR($C28="",$C28=0),"",IF(OR(COLUMN()-11=$F28,COLUMN()-11=$G28,COLUMN()-11=$H28,COLUMN()-11=$I28,COLUMN()-11=$J28,COLUMN()-11=$K28),'2.シフトシミュレータ'!$C$1,MID($P$2,(31*($B28-1))+(COLUMN()-10),1)))</f>
        <v/>
      </c>
      <c r="AN28" t="str">
        <f>IF(OR($C28="",$C28=0),"",IF(OR(COLUMN()-11=$F28,COLUMN()-11=$G28,COLUMN()-11=$H28,COLUMN()-11=$I28,COLUMN()-11=$J28,COLUMN()-11=$K28),'2.シフトシミュレータ'!$C$1,MID($P$2,(31*($B28-1))+(COLUMN()-10),1)))</f>
        <v/>
      </c>
      <c r="AO28" t="str">
        <f>IF(OR($C28="",$C28=0),"",IF(OR(COLUMN()-11=$F28,COLUMN()-11=$G28,COLUMN()-11=$H28,COLUMN()-11=$I28,COLUMN()-11=$J28,COLUMN()-11=$K28),'2.シフトシミュレータ'!$C$1,MID($P$2,(31*($B28-1))+(COLUMN()-10),1)))</f>
        <v/>
      </c>
      <c r="AP28" t="str">
        <f>IF(OR($C28="",$C28=0),"",IF(OR(COLUMN()-11=$F28,COLUMN()-11=$G28,COLUMN()-11=$H28,COLUMN()-11=$I28,COLUMN()-11=$J28,COLUMN()-11=$K28),'2.シフトシミュレータ'!$C$1,MID($P$2,(31*($B28-1))+(COLUMN()-10),1)))</f>
        <v/>
      </c>
    </row>
    <row r="29" spans="2:42" ht="21" thickBot="1">
      <c r="B29" s="27" t="str">
        <f t="shared" si="1"/>
        <v/>
      </c>
      <c r="C29" s="28">
        <v>0</v>
      </c>
      <c r="D29" s="20" t="str">
        <f t="shared" si="2"/>
        <v/>
      </c>
      <c r="E29" s="20" t="str">
        <f t="shared" si="3"/>
        <v/>
      </c>
      <c r="F29" s="20"/>
      <c r="G29" s="20"/>
      <c r="H29" s="20"/>
      <c r="I29" s="20"/>
      <c r="J29" s="20"/>
      <c r="K29" s="20"/>
      <c r="L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M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N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O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P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Q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R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S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T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U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V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W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X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Y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Z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A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B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C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D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E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F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G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H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I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J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K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L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M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N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O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P29" s="20" t="str">
        <f>IF(OR($C29="",$C29=0),"",IF(OR(COLUMN()-11=$F29,COLUMN()-11=$G29,COLUMN()-11=$H29,COLUMN()-11=$I29,COLUMN()-11=$J29,COLUMN()-11=$K29),'2.シフトシミュレータ'!$C$1,MID($P$2,(31*($B29-1))+(COLUMN()-10),1)))</f>
        <v/>
      </c>
    </row>
  </sheetData>
  <mergeCells count="3">
    <mergeCell ref="A1:D2"/>
    <mergeCell ref="L2:O2"/>
    <mergeCell ref="E6:K6"/>
  </mergeCells>
  <phoneticPr fontId="2"/>
  <conditionalFormatting sqref="B8:AP29">
    <cfRule type="expression" dxfId="10" priority="9">
      <formula>MOD(ROW(),2)=0</formula>
    </cfRule>
  </conditionalFormatting>
  <conditionalFormatting sqref="C8:C29 L2 P2 E2:K4 N3 A4:C5">
    <cfRule type="cellIs" dxfId="9" priority="11" operator="equal">
      <formula>0</formula>
    </cfRule>
  </conditionalFormatting>
  <conditionalFormatting sqref="C8:C29">
    <cfRule type="expression" dxfId="8" priority="10">
      <formula>AND(MOD(ROW(),2)=0,C9=0)</formula>
    </cfRule>
  </conditionalFormatting>
  <conditionalFormatting sqref="L4:AP5">
    <cfRule type="cellIs" dxfId="7" priority="4" operator="equal">
      <formula>0</formula>
    </cfRule>
  </conditionalFormatting>
  <conditionalFormatting sqref="L4:AP6 L8:AP29">
    <cfRule type="containsText" dxfId="6" priority="8" operator="containsText" text="休">
      <formula>NOT(ISERROR(SEARCH("休",L4)))</formula>
    </cfRule>
  </conditionalFormatting>
  <conditionalFormatting sqref="L7:AP7">
    <cfRule type="expression" dxfId="5" priority="5">
      <formula>L6="休"</formula>
    </cfRule>
    <cfRule type="expression" dxfId="4" priority="6">
      <formula>WEEKDAY(L7)=7</formula>
    </cfRule>
    <cfRule type="expression" dxfId="3" priority="7">
      <formula>WEEKDAY(L7)=1</formula>
    </cfRule>
  </conditionalFormatting>
  <conditionalFormatting sqref="E2">
    <cfRule type="cellIs" dxfId="2" priority="3" operator="equal">
      <formula>0</formula>
    </cfRule>
  </conditionalFormatting>
  <conditionalFormatting sqref="AM4:AP6">
    <cfRule type="expression" dxfId="1" priority="2">
      <formula>AM8="-"</formula>
    </cfRule>
  </conditionalFormatting>
  <conditionalFormatting sqref="AM7:AP7">
    <cfRule type="expression" dxfId="0" priority="1">
      <formula>AM8="-"</formula>
    </cfRule>
  </conditionalFormatting>
  <pageMargins left="0.25" right="0.25" top="0.75" bottom="0.75" header="0.3" footer="0.3"/>
  <pageSetup paperSize="9" scale="46" orientation="landscape" horizontalDpi="0" verticalDpi="0"/>
  <headerFooter>
    <oddFooter>&amp;R&amp;"游ゴシック Regular,標準"&amp;K000000発行日時&amp;D&amp;” &amp;T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AB5BF97-8D0B-034A-8B3E-680C0C431B47}">
          <x14:formula1>
            <xm:f>'2.シフトシミュレータ'!$C$1:$E$1</xm:f>
          </x14:formula1>
          <xm:sqref>L8:AP29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81744-5BB7-3944-9AAE-3F7602D54098}">
  <dimension ref="A1:AJ28"/>
  <sheetViews>
    <sheetView workbookViewId="0">
      <selection activeCell="Z2" sqref="Z2:AJ3"/>
    </sheetView>
  </sheetViews>
  <sheetFormatPr baseColWidth="10" defaultRowHeight="20"/>
  <cols>
    <col min="1" max="1" width="4.42578125" customWidth="1"/>
    <col min="2" max="2" width="21" customWidth="1"/>
    <col min="6" max="36" width="3.7109375" customWidth="1"/>
  </cols>
  <sheetData>
    <row r="1" spans="1:36" ht="21" thickTop="1">
      <c r="B1" s="8" t="s">
        <v>18</v>
      </c>
      <c r="C1" s="14" t="s">
        <v>17</v>
      </c>
      <c r="D1" s="5" t="s">
        <v>3</v>
      </c>
      <c r="E1" s="5" t="s">
        <v>4</v>
      </c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V1" s="53" t="b">
        <v>1</v>
      </c>
      <c r="W1" s="53"/>
      <c r="X1" s="53"/>
      <c r="Y1" s="53"/>
      <c r="Z1" s="54" t="s">
        <v>19</v>
      </c>
      <c r="AA1" s="54"/>
      <c r="AB1" s="54"/>
      <c r="AC1" s="54"/>
      <c r="AD1" s="54"/>
      <c r="AE1" s="54"/>
      <c r="AF1" s="54"/>
      <c r="AG1" s="54"/>
      <c r="AH1" s="54"/>
      <c r="AI1" s="54"/>
      <c r="AJ1" s="54"/>
    </row>
    <row r="2" spans="1:36">
      <c r="B2" s="9" t="s">
        <v>6</v>
      </c>
      <c r="C2" s="15" t="s">
        <v>5</v>
      </c>
      <c r="D2" s="1">
        <v>0.375</v>
      </c>
      <c r="E2" s="1">
        <v>0.70138888888888884</v>
      </c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V2" s="53"/>
      <c r="W2" s="53"/>
      <c r="X2" s="53"/>
      <c r="Y2" s="53"/>
      <c r="Z2" s="55" t="str">
        <f ca="1">_xlfn.TEXTJOIN("",TRUE,$D$5,$F$7:$AJ$28)</f>
        <v>5AAAABAAAA休AAAAABAAAAAB休A休AAAAA休ABBBBAA休B休休AABABB休BBBBB休休BBBAABBBB休BA休休B休休BABA休AB休BB休B休休休BBBABABABBBAAA休AABBBA休AAAA休BB休休AAAA休B休AB休BA休B休A休休休休ABBBBBA休B休休BA休休休A休AA休AAAA休休BBA休休B休B休B休休A休休休休B休B</v>
      </c>
      <c r="AA2" s="55"/>
      <c r="AB2" s="55"/>
      <c r="AC2" s="55"/>
      <c r="AD2" s="55"/>
      <c r="AE2" s="55"/>
      <c r="AF2" s="55"/>
      <c r="AG2" s="55"/>
      <c r="AH2" s="55"/>
      <c r="AI2" s="55"/>
      <c r="AJ2" s="55"/>
    </row>
    <row r="3" spans="1:36" ht="21" thickBot="1">
      <c r="B3" s="10" t="s">
        <v>7</v>
      </c>
      <c r="C3" s="16" t="s">
        <v>5</v>
      </c>
      <c r="D3" s="7">
        <v>0.70833333333333337</v>
      </c>
      <c r="E3" s="7">
        <v>0.99305555555555547</v>
      </c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V3" s="53"/>
      <c r="W3" s="53"/>
      <c r="X3" s="53"/>
      <c r="Y3" s="53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</row>
    <row r="4" spans="1:36" ht="22" thickTop="1" thickBot="1">
      <c r="B4" s="17" t="s">
        <v>21</v>
      </c>
      <c r="D4" s="1"/>
      <c r="E4" s="1"/>
    </row>
    <row r="5" spans="1:36" ht="21" thickTop="1">
      <c r="C5" s="12" t="s">
        <v>37</v>
      </c>
      <c r="D5" s="58">
        <v>5</v>
      </c>
      <c r="E5" s="12" t="s">
        <v>9</v>
      </c>
      <c r="F5" s="6" t="s">
        <v>10</v>
      </c>
      <c r="G5" s="6" t="s">
        <v>10</v>
      </c>
      <c r="H5" s="6" t="s">
        <v>10</v>
      </c>
      <c r="I5" s="6" t="s">
        <v>10</v>
      </c>
      <c r="J5" s="6" t="s">
        <v>10</v>
      </c>
      <c r="K5" s="6" t="s">
        <v>10</v>
      </c>
      <c r="L5" s="6" t="s">
        <v>10</v>
      </c>
      <c r="M5" s="6" t="s">
        <v>10</v>
      </c>
      <c r="N5" s="6" t="s">
        <v>10</v>
      </c>
      <c r="O5" s="6" t="s">
        <v>34</v>
      </c>
      <c r="P5" s="6" t="s">
        <v>10</v>
      </c>
      <c r="Q5" s="6" t="s">
        <v>10</v>
      </c>
      <c r="R5" s="6" t="s">
        <v>10</v>
      </c>
      <c r="S5" s="6" t="s">
        <v>10</v>
      </c>
      <c r="T5" s="6" t="s">
        <v>10</v>
      </c>
      <c r="U5" s="6" t="s">
        <v>10</v>
      </c>
      <c r="V5" s="6" t="s">
        <v>10</v>
      </c>
      <c r="W5" s="6" t="s">
        <v>10</v>
      </c>
      <c r="X5" s="6" t="s">
        <v>10</v>
      </c>
      <c r="Y5" s="6" t="s">
        <v>10</v>
      </c>
      <c r="Z5" s="6" t="s">
        <v>10</v>
      </c>
      <c r="AA5" s="6" t="s">
        <v>10</v>
      </c>
      <c r="AB5" s="6" t="s">
        <v>10</v>
      </c>
      <c r="AC5" s="6" t="s">
        <v>10</v>
      </c>
      <c r="AD5" s="6" t="s">
        <v>34</v>
      </c>
      <c r="AE5" s="6" t="s">
        <v>10</v>
      </c>
      <c r="AF5" s="6" t="s">
        <v>10</v>
      </c>
      <c r="AG5" s="6" t="s">
        <v>10</v>
      </c>
      <c r="AH5" s="6" t="s">
        <v>10</v>
      </c>
      <c r="AI5" s="6" t="s">
        <v>10</v>
      </c>
      <c r="AJ5" s="6" t="s">
        <v>10</v>
      </c>
    </row>
    <row r="6" spans="1:36" ht="21" thickBot="1">
      <c r="A6" s="11" t="s">
        <v>20</v>
      </c>
      <c r="B6" s="11" t="s">
        <v>0</v>
      </c>
      <c r="C6" s="11" t="s">
        <v>23</v>
      </c>
      <c r="D6" s="11" t="s">
        <v>2</v>
      </c>
      <c r="E6" s="11" t="s">
        <v>8</v>
      </c>
      <c r="F6" s="11">
        <v>1</v>
      </c>
      <c r="G6" s="11">
        <v>2</v>
      </c>
      <c r="H6" s="11">
        <v>3</v>
      </c>
      <c r="I6" s="11">
        <v>4</v>
      </c>
      <c r="J6" s="11">
        <v>5</v>
      </c>
      <c r="K6" s="11">
        <v>6</v>
      </c>
      <c r="L6" s="11">
        <v>7</v>
      </c>
      <c r="M6" s="11">
        <v>8</v>
      </c>
      <c r="N6" s="11">
        <v>9</v>
      </c>
      <c r="O6" s="11">
        <v>10</v>
      </c>
      <c r="P6" s="11">
        <v>11</v>
      </c>
      <c r="Q6" s="11">
        <v>12</v>
      </c>
      <c r="R6" s="11">
        <v>13</v>
      </c>
      <c r="S6" s="11">
        <v>14</v>
      </c>
      <c r="T6" s="11">
        <v>15</v>
      </c>
      <c r="U6" s="11">
        <v>16</v>
      </c>
      <c r="V6" s="11">
        <v>17</v>
      </c>
      <c r="W6" s="11">
        <v>18</v>
      </c>
      <c r="X6" s="11">
        <v>19</v>
      </c>
      <c r="Y6" s="11">
        <v>20</v>
      </c>
      <c r="Z6" s="11">
        <v>21</v>
      </c>
      <c r="AA6" s="11">
        <v>22</v>
      </c>
      <c r="AB6" s="11">
        <v>23</v>
      </c>
      <c r="AC6" s="11">
        <v>24</v>
      </c>
      <c r="AD6" s="11">
        <v>25</v>
      </c>
      <c r="AE6" s="11">
        <v>26</v>
      </c>
      <c r="AF6" s="11">
        <v>27</v>
      </c>
      <c r="AG6" s="11">
        <v>28</v>
      </c>
      <c r="AH6" s="11">
        <v>29</v>
      </c>
      <c r="AI6" s="11">
        <v>30</v>
      </c>
      <c r="AJ6" s="11">
        <v>31</v>
      </c>
    </row>
    <row r="7" spans="1:36" ht="21" thickTop="1">
      <c r="A7" s="18">
        <f>ROW()-6</f>
        <v>1</v>
      </c>
      <c r="B7" s="4" t="s">
        <v>11</v>
      </c>
      <c r="C7" s="13" t="str">
        <f ca="1">IF($B7="","",COUNTIF($F7:$AJ7,"=A")&amp;":"&amp;COUNTIF($F7:$AJ7,"=B"))</f>
        <v>24:3</v>
      </c>
      <c r="D7" t="s">
        <v>3</v>
      </c>
      <c r="E7" s="13">
        <f ca="1">IF($B7="","",COUNTIF($F7:$AJ7,"=A")+COUNTIF($F7:$AJ7,"=B"))</f>
        <v>27</v>
      </c>
      <c r="F7" s="13" t="str">
        <f ca="1">IF($B7="","",IF(F$5="-","-",IF(F$5=$C$1,$C$1,IF(AND($D7&lt;&gt;"",RANDBETWEEN(1,2)=1),$D7,CHOOSE(RANDBETWEEN(1,COUNTA($C$1:$R$1)),$C$1,$D$1,$E$1)))))</f>
        <v>A</v>
      </c>
      <c r="G7" s="13" t="str">
        <f t="shared" ref="G7:AJ15" ca="1" si="0">IF($B7="","",IF(G$5="-","-",IF(G$5=$C$1,$C$1,IF(AND($D7&lt;&gt;"",RANDBETWEEN(1,2)=1),$D7,CHOOSE(RANDBETWEEN(1,COUNTA($C$1:$R$1)),$C$1,$D$1,$E$1)))))</f>
        <v>A</v>
      </c>
      <c r="H7" s="13" t="str">
        <f t="shared" ca="1" si="0"/>
        <v>A</v>
      </c>
      <c r="I7" s="13" t="str">
        <f t="shared" ca="1" si="0"/>
        <v>A</v>
      </c>
      <c r="J7" s="13" t="str">
        <f t="shared" ca="1" si="0"/>
        <v>B</v>
      </c>
      <c r="K7" s="13" t="str">
        <f t="shared" ca="1" si="0"/>
        <v>A</v>
      </c>
      <c r="L7" s="13" t="str">
        <f t="shared" ca="1" si="0"/>
        <v>A</v>
      </c>
      <c r="M7" s="13" t="str">
        <f t="shared" ca="1" si="0"/>
        <v>A</v>
      </c>
      <c r="N7" s="13" t="str">
        <f t="shared" ca="1" si="0"/>
        <v>A</v>
      </c>
      <c r="O7" s="13" t="str">
        <f t="shared" ca="1" si="0"/>
        <v>休</v>
      </c>
      <c r="P7" s="13" t="str">
        <f t="shared" ca="1" si="0"/>
        <v>A</v>
      </c>
      <c r="Q7" s="13" t="str">
        <f t="shared" ca="1" si="0"/>
        <v>A</v>
      </c>
      <c r="R7" s="13" t="str">
        <f t="shared" ca="1" si="0"/>
        <v>A</v>
      </c>
      <c r="S7" s="13" t="str">
        <f t="shared" ca="1" si="0"/>
        <v>A</v>
      </c>
      <c r="T7" s="13" t="str">
        <f t="shared" ca="1" si="0"/>
        <v>A</v>
      </c>
      <c r="U7" s="13" t="str">
        <f t="shared" ca="1" si="0"/>
        <v>B</v>
      </c>
      <c r="V7" s="13" t="str">
        <f t="shared" ca="1" si="0"/>
        <v>A</v>
      </c>
      <c r="W7" s="13" t="str">
        <f t="shared" ca="1" si="0"/>
        <v>A</v>
      </c>
      <c r="X7" s="13" t="str">
        <f t="shared" ca="1" si="0"/>
        <v>A</v>
      </c>
      <c r="Y7" s="13" t="str">
        <f t="shared" ca="1" si="0"/>
        <v>A</v>
      </c>
      <c r="Z7" s="13" t="str">
        <f t="shared" ca="1" si="0"/>
        <v>A</v>
      </c>
      <c r="AA7" s="13" t="str">
        <f t="shared" ca="1" si="0"/>
        <v>B</v>
      </c>
      <c r="AB7" s="13" t="str">
        <f t="shared" ca="1" si="0"/>
        <v>休</v>
      </c>
      <c r="AC7" s="13" t="str">
        <f t="shared" ca="1" si="0"/>
        <v>A</v>
      </c>
      <c r="AD7" s="13" t="str">
        <f t="shared" ca="1" si="0"/>
        <v>休</v>
      </c>
      <c r="AE7" s="13" t="str">
        <f t="shared" ca="1" si="0"/>
        <v>A</v>
      </c>
      <c r="AF7" s="13" t="str">
        <f t="shared" ca="1" si="0"/>
        <v>A</v>
      </c>
      <c r="AG7" s="13" t="str">
        <f t="shared" ca="1" si="0"/>
        <v>A</v>
      </c>
      <c r="AH7" s="13" t="str">
        <f t="shared" ca="1" si="0"/>
        <v>A</v>
      </c>
      <c r="AI7" s="13" t="str">
        <f t="shared" ca="1" si="0"/>
        <v>A</v>
      </c>
      <c r="AJ7" s="13" t="str">
        <f t="shared" ca="1" si="0"/>
        <v>休</v>
      </c>
    </row>
    <row r="8" spans="1:36">
      <c r="A8" s="18">
        <f t="shared" ref="A8:A28" si="1">ROW()-6</f>
        <v>2</v>
      </c>
      <c r="B8" s="4" t="s">
        <v>12</v>
      </c>
      <c r="C8" s="13" t="str">
        <f t="shared" ref="C8:C28" ca="1" si="2">IF($B8="","",COUNTIF($F8:$AJ8,"=A")&amp;":"&amp;COUNTIF($F8:$AJ8,"=B"))</f>
        <v>8:17</v>
      </c>
      <c r="D8" t="s">
        <v>4</v>
      </c>
      <c r="E8" s="13">
        <f t="shared" ref="E8:E28" ca="1" si="3">IF($B8="","",COUNTIF($F8:$AJ8,"=A")+COUNTIF($F8:$AJ8,"=B"))</f>
        <v>25</v>
      </c>
      <c r="F8" s="13" t="str">
        <f ca="1">IF($B8="","",IF(F$5="-","-",IF(F$5=$C$1,$C$1,IF(AND($D8&lt;&gt;"",RANDBETWEEN(1,2)=1),$D8,CHOOSE(RANDBETWEEN(1,COUNTA($C$1:$R$1)),$C$1,$D$1,$E$1)))))</f>
        <v>A</v>
      </c>
      <c r="G8" s="13" t="str">
        <f t="shared" ca="1" si="0"/>
        <v>B</v>
      </c>
      <c r="H8" s="13" t="str">
        <f t="shared" ca="1" si="0"/>
        <v>B</v>
      </c>
      <c r="I8" s="13" t="str">
        <f t="shared" ca="1" si="0"/>
        <v>B</v>
      </c>
      <c r="J8" s="13" t="str">
        <f t="shared" ca="1" si="0"/>
        <v>B</v>
      </c>
      <c r="K8" s="13" t="str">
        <f t="shared" ca="1" si="0"/>
        <v>A</v>
      </c>
      <c r="L8" s="13" t="str">
        <f t="shared" ca="1" si="0"/>
        <v>A</v>
      </c>
      <c r="M8" s="13" t="str">
        <f t="shared" ca="1" si="0"/>
        <v>休</v>
      </c>
      <c r="N8" s="13" t="str">
        <f t="shared" ca="1" si="0"/>
        <v>B</v>
      </c>
      <c r="O8" s="13" t="str">
        <f t="shared" ca="1" si="0"/>
        <v>休</v>
      </c>
      <c r="P8" s="13" t="str">
        <f t="shared" ca="1" si="0"/>
        <v>休</v>
      </c>
      <c r="Q8" s="13" t="str">
        <f t="shared" ca="1" si="0"/>
        <v>A</v>
      </c>
      <c r="R8" s="13" t="str">
        <f t="shared" ca="1" si="0"/>
        <v>A</v>
      </c>
      <c r="S8" s="13" t="str">
        <f t="shared" ca="1" si="0"/>
        <v>B</v>
      </c>
      <c r="T8" s="13" t="str">
        <f t="shared" ca="1" si="0"/>
        <v>A</v>
      </c>
      <c r="U8" s="13" t="str">
        <f t="shared" ca="1" si="0"/>
        <v>B</v>
      </c>
      <c r="V8" s="13" t="str">
        <f t="shared" ca="1" si="0"/>
        <v>B</v>
      </c>
      <c r="W8" s="13" t="str">
        <f t="shared" ca="1" si="0"/>
        <v>休</v>
      </c>
      <c r="X8" s="13" t="str">
        <f t="shared" ca="1" si="0"/>
        <v>B</v>
      </c>
      <c r="Y8" s="13" t="str">
        <f t="shared" ca="1" si="0"/>
        <v>B</v>
      </c>
      <c r="Z8" s="13" t="str">
        <f t="shared" ca="1" si="0"/>
        <v>B</v>
      </c>
      <c r="AA8" s="13" t="str">
        <f t="shared" ca="1" si="0"/>
        <v>B</v>
      </c>
      <c r="AB8" s="13" t="str">
        <f t="shared" ca="1" si="0"/>
        <v>B</v>
      </c>
      <c r="AC8" s="13" t="str">
        <f t="shared" ca="1" si="0"/>
        <v>休</v>
      </c>
      <c r="AD8" s="13" t="str">
        <f t="shared" ca="1" si="0"/>
        <v>休</v>
      </c>
      <c r="AE8" s="13" t="str">
        <f t="shared" ca="1" si="0"/>
        <v>B</v>
      </c>
      <c r="AF8" s="13" t="str">
        <f t="shared" ca="1" si="0"/>
        <v>B</v>
      </c>
      <c r="AG8" s="13" t="str">
        <f t="shared" ca="1" si="0"/>
        <v>B</v>
      </c>
      <c r="AH8" s="13" t="str">
        <f t="shared" ca="1" si="0"/>
        <v>A</v>
      </c>
      <c r="AI8" s="13" t="str">
        <f t="shared" ca="1" si="0"/>
        <v>A</v>
      </c>
      <c r="AJ8" s="13" t="str">
        <f t="shared" ca="1" si="0"/>
        <v>B</v>
      </c>
    </row>
    <row r="9" spans="1:36">
      <c r="A9" s="18">
        <f t="shared" si="1"/>
        <v>3</v>
      </c>
      <c r="B9" s="4" t="s">
        <v>13</v>
      </c>
      <c r="C9" s="13" t="str">
        <f t="shared" ca="1" si="2"/>
        <v>5:15</v>
      </c>
      <c r="D9" t="s">
        <v>4</v>
      </c>
      <c r="E9" s="13">
        <f t="shared" ca="1" si="3"/>
        <v>20</v>
      </c>
      <c r="F9" s="13" t="str">
        <f t="shared" ref="F9:U27" ca="1" si="4">IF($B9="","",IF(F$5="-","-",IF(F$5=$C$1,$C$1,IF(AND($D9&lt;&gt;"",RANDBETWEEN(1,2)=1),$D9,CHOOSE(RANDBETWEEN(1,COUNTA($C$1:$R$1)),$C$1,$D$1,$E$1)))))</f>
        <v>B</v>
      </c>
      <c r="G9" s="13" t="str">
        <f t="shared" ca="1" si="0"/>
        <v>B</v>
      </c>
      <c r="H9" s="13" t="str">
        <f t="shared" ca="1" si="0"/>
        <v>B</v>
      </c>
      <c r="I9" s="13" t="str">
        <f t="shared" ca="1" si="0"/>
        <v>休</v>
      </c>
      <c r="J9" s="13" t="str">
        <f t="shared" ca="1" si="0"/>
        <v>B</v>
      </c>
      <c r="K9" s="13" t="str">
        <f t="shared" ca="1" si="0"/>
        <v>A</v>
      </c>
      <c r="L9" s="13" t="str">
        <f t="shared" ca="1" si="0"/>
        <v>休</v>
      </c>
      <c r="M9" s="13" t="str">
        <f t="shared" ca="1" si="0"/>
        <v>休</v>
      </c>
      <c r="N9" s="13" t="str">
        <f t="shared" ca="1" si="0"/>
        <v>B</v>
      </c>
      <c r="O9" s="13" t="str">
        <f t="shared" ca="1" si="0"/>
        <v>休</v>
      </c>
      <c r="P9" s="13" t="str">
        <f t="shared" ca="1" si="0"/>
        <v>休</v>
      </c>
      <c r="Q9" s="13" t="str">
        <f t="shared" ca="1" si="0"/>
        <v>B</v>
      </c>
      <c r="R9" s="13" t="str">
        <f t="shared" ca="1" si="0"/>
        <v>A</v>
      </c>
      <c r="S9" s="13" t="str">
        <f t="shared" ca="1" si="0"/>
        <v>B</v>
      </c>
      <c r="T9" s="13" t="str">
        <f t="shared" ca="1" si="0"/>
        <v>A</v>
      </c>
      <c r="U9" s="13" t="str">
        <f t="shared" ca="1" si="0"/>
        <v>休</v>
      </c>
      <c r="V9" s="13" t="str">
        <f t="shared" ca="1" si="0"/>
        <v>A</v>
      </c>
      <c r="W9" s="13" t="str">
        <f t="shared" ca="1" si="0"/>
        <v>B</v>
      </c>
      <c r="X9" s="13" t="str">
        <f t="shared" ca="1" si="0"/>
        <v>休</v>
      </c>
      <c r="Y9" s="13" t="str">
        <f t="shared" ca="1" si="0"/>
        <v>B</v>
      </c>
      <c r="Z9" s="13" t="str">
        <f t="shared" ca="1" si="0"/>
        <v>B</v>
      </c>
      <c r="AA9" s="13" t="str">
        <f t="shared" ca="1" si="0"/>
        <v>休</v>
      </c>
      <c r="AB9" s="13" t="str">
        <f t="shared" ca="1" si="0"/>
        <v>B</v>
      </c>
      <c r="AC9" s="13" t="str">
        <f t="shared" ca="1" si="0"/>
        <v>休</v>
      </c>
      <c r="AD9" s="13" t="str">
        <f t="shared" ca="1" si="0"/>
        <v>休</v>
      </c>
      <c r="AE9" s="13" t="str">
        <f t="shared" ca="1" si="0"/>
        <v>休</v>
      </c>
      <c r="AF9" s="13" t="str">
        <f t="shared" ca="1" si="0"/>
        <v>B</v>
      </c>
      <c r="AG9" s="13" t="str">
        <f t="shared" ca="1" si="0"/>
        <v>B</v>
      </c>
      <c r="AH9" s="13" t="str">
        <f t="shared" ca="1" si="0"/>
        <v>B</v>
      </c>
      <c r="AI9" s="13" t="str">
        <f t="shared" ca="1" si="0"/>
        <v>A</v>
      </c>
      <c r="AJ9" s="13" t="str">
        <f t="shared" ca="1" si="0"/>
        <v>B</v>
      </c>
    </row>
    <row r="10" spans="1:36">
      <c r="A10" s="18">
        <f t="shared" si="1"/>
        <v>4</v>
      </c>
      <c r="B10" s="4" t="s">
        <v>14</v>
      </c>
      <c r="C10" s="13" t="str">
        <f t="shared" ca="1" si="2"/>
        <v>16:9</v>
      </c>
      <c r="E10" s="13">
        <f t="shared" ca="1" si="3"/>
        <v>25</v>
      </c>
      <c r="F10" s="13" t="str">
        <f t="shared" ca="1" si="4"/>
        <v>A</v>
      </c>
      <c r="G10" s="13" t="str">
        <f t="shared" ca="1" si="0"/>
        <v>B</v>
      </c>
      <c r="H10" s="13" t="str">
        <f t="shared" ca="1" si="0"/>
        <v>A</v>
      </c>
      <c r="I10" s="13" t="str">
        <f t="shared" ca="1" si="0"/>
        <v>B</v>
      </c>
      <c r="J10" s="13" t="str">
        <f t="shared" ca="1" si="0"/>
        <v>B</v>
      </c>
      <c r="K10" s="13" t="str">
        <f t="shared" ca="1" si="0"/>
        <v>B</v>
      </c>
      <c r="L10" s="13" t="str">
        <f t="shared" ca="1" si="0"/>
        <v>A</v>
      </c>
      <c r="M10" s="13" t="str">
        <f t="shared" ca="1" si="0"/>
        <v>A</v>
      </c>
      <c r="N10" s="13" t="str">
        <f t="shared" ca="1" si="0"/>
        <v>A</v>
      </c>
      <c r="O10" s="13" t="str">
        <f t="shared" ca="1" si="0"/>
        <v>休</v>
      </c>
      <c r="P10" s="13" t="str">
        <f t="shared" ca="1" si="0"/>
        <v>A</v>
      </c>
      <c r="Q10" s="13" t="str">
        <f t="shared" ca="1" si="0"/>
        <v>A</v>
      </c>
      <c r="R10" s="13" t="str">
        <f t="shared" ca="1" si="0"/>
        <v>B</v>
      </c>
      <c r="S10" s="13" t="str">
        <f t="shared" ca="1" si="0"/>
        <v>B</v>
      </c>
      <c r="T10" s="13" t="str">
        <f t="shared" ca="1" si="0"/>
        <v>B</v>
      </c>
      <c r="U10" s="13" t="str">
        <f t="shared" ca="1" si="0"/>
        <v>A</v>
      </c>
      <c r="V10" s="13" t="str">
        <f t="shared" ca="1" si="0"/>
        <v>休</v>
      </c>
      <c r="W10" s="13" t="str">
        <f t="shared" ca="1" si="0"/>
        <v>A</v>
      </c>
      <c r="X10" s="13" t="str">
        <f t="shared" ca="1" si="0"/>
        <v>A</v>
      </c>
      <c r="Y10" s="13" t="str">
        <f t="shared" ca="1" si="0"/>
        <v>A</v>
      </c>
      <c r="Z10" s="13" t="str">
        <f t="shared" ca="1" si="0"/>
        <v>A</v>
      </c>
      <c r="AA10" s="13" t="str">
        <f t="shared" ca="1" si="0"/>
        <v>休</v>
      </c>
      <c r="AB10" s="13" t="str">
        <f t="shared" ca="1" si="0"/>
        <v>B</v>
      </c>
      <c r="AC10" s="13" t="str">
        <f t="shared" ca="1" si="0"/>
        <v>B</v>
      </c>
      <c r="AD10" s="13" t="str">
        <f t="shared" ca="1" si="0"/>
        <v>休</v>
      </c>
      <c r="AE10" s="13" t="str">
        <f t="shared" ca="1" si="0"/>
        <v>休</v>
      </c>
      <c r="AF10" s="13" t="str">
        <f t="shared" ca="1" si="0"/>
        <v>A</v>
      </c>
      <c r="AG10" s="13" t="str">
        <f t="shared" ca="1" si="0"/>
        <v>A</v>
      </c>
      <c r="AH10" s="13" t="str">
        <f t="shared" ca="1" si="0"/>
        <v>A</v>
      </c>
      <c r="AI10" s="13" t="str">
        <f t="shared" ca="1" si="0"/>
        <v>A</v>
      </c>
      <c r="AJ10" s="13" t="str">
        <f t="shared" ca="1" si="0"/>
        <v>休</v>
      </c>
    </row>
    <row r="11" spans="1:36">
      <c r="A11" s="18">
        <f t="shared" si="1"/>
        <v>5</v>
      </c>
      <c r="B11" s="4" t="s">
        <v>15</v>
      </c>
      <c r="C11" s="13" t="str">
        <f t="shared" ca="1" si="2"/>
        <v>6:11</v>
      </c>
      <c r="E11" s="13">
        <f t="shared" ca="1" si="3"/>
        <v>17</v>
      </c>
      <c r="F11" s="13" t="str">
        <f t="shared" ca="1" si="4"/>
        <v>B</v>
      </c>
      <c r="G11" s="13" t="str">
        <f t="shared" ca="1" si="0"/>
        <v>休</v>
      </c>
      <c r="H11" s="13" t="str">
        <f t="shared" ca="1" si="0"/>
        <v>A</v>
      </c>
      <c r="I11" s="13" t="str">
        <f t="shared" ca="1" si="0"/>
        <v>B</v>
      </c>
      <c r="J11" s="13" t="str">
        <f t="shared" ca="1" si="0"/>
        <v>休</v>
      </c>
      <c r="K11" s="13" t="str">
        <f t="shared" ca="1" si="0"/>
        <v>B</v>
      </c>
      <c r="L11" s="13" t="str">
        <f t="shared" ca="1" si="0"/>
        <v>A</v>
      </c>
      <c r="M11" s="13" t="str">
        <f t="shared" ca="1" si="0"/>
        <v>休</v>
      </c>
      <c r="N11" s="13" t="str">
        <f t="shared" ca="1" si="0"/>
        <v>B</v>
      </c>
      <c r="O11" s="13" t="str">
        <f t="shared" ca="1" si="0"/>
        <v>休</v>
      </c>
      <c r="P11" s="13" t="str">
        <f t="shared" ca="1" si="0"/>
        <v>A</v>
      </c>
      <c r="Q11" s="13" t="str">
        <f t="shared" ca="1" si="0"/>
        <v>休</v>
      </c>
      <c r="R11" s="13" t="str">
        <f t="shared" ca="1" si="0"/>
        <v>休</v>
      </c>
      <c r="S11" s="13" t="str">
        <f t="shared" ca="1" si="0"/>
        <v>休</v>
      </c>
      <c r="T11" s="13" t="str">
        <f t="shared" ca="1" si="0"/>
        <v>休</v>
      </c>
      <c r="U11" s="13" t="str">
        <f t="shared" ca="1" si="0"/>
        <v>A</v>
      </c>
      <c r="V11" s="13" t="str">
        <f t="shared" ca="1" si="0"/>
        <v>B</v>
      </c>
      <c r="W11" s="13" t="str">
        <f t="shared" ca="1" si="0"/>
        <v>B</v>
      </c>
      <c r="X11" s="13" t="str">
        <f t="shared" ca="1" si="0"/>
        <v>B</v>
      </c>
      <c r="Y11" s="13" t="str">
        <f t="shared" ca="1" si="0"/>
        <v>B</v>
      </c>
      <c r="Z11" s="13" t="str">
        <f t="shared" ca="1" si="0"/>
        <v>B</v>
      </c>
      <c r="AA11" s="13" t="str">
        <f t="shared" ca="1" si="0"/>
        <v>A</v>
      </c>
      <c r="AB11" s="13" t="str">
        <f t="shared" ca="1" si="0"/>
        <v>休</v>
      </c>
      <c r="AC11" s="13" t="str">
        <f t="shared" ca="1" si="0"/>
        <v>B</v>
      </c>
      <c r="AD11" s="13" t="str">
        <f t="shared" ca="1" si="0"/>
        <v>休</v>
      </c>
      <c r="AE11" s="13" t="str">
        <f t="shared" ca="1" si="0"/>
        <v>休</v>
      </c>
      <c r="AF11" s="13" t="str">
        <f t="shared" ca="1" si="0"/>
        <v>B</v>
      </c>
      <c r="AG11" s="13" t="str">
        <f t="shared" ca="1" si="0"/>
        <v>A</v>
      </c>
      <c r="AH11" s="13" t="str">
        <f t="shared" ca="1" si="0"/>
        <v>休</v>
      </c>
      <c r="AI11" s="13" t="str">
        <f t="shared" ca="1" si="0"/>
        <v>休</v>
      </c>
      <c r="AJ11" s="13" t="str">
        <f t="shared" ca="1" si="0"/>
        <v>休</v>
      </c>
    </row>
    <row r="12" spans="1:36">
      <c r="A12" s="18">
        <f t="shared" si="1"/>
        <v>6</v>
      </c>
      <c r="B12" s="4" t="s">
        <v>16</v>
      </c>
      <c r="C12" s="13" t="str">
        <f t="shared" ca="1" si="2"/>
        <v>9:7</v>
      </c>
      <c r="E12" s="13">
        <f t="shared" ca="1" si="3"/>
        <v>16</v>
      </c>
      <c r="F12" s="13" t="str">
        <f t="shared" ca="1" si="4"/>
        <v>A</v>
      </c>
      <c r="G12" s="13" t="str">
        <f t="shared" ca="1" si="0"/>
        <v>休</v>
      </c>
      <c r="H12" s="13" t="str">
        <f t="shared" ca="1" si="0"/>
        <v>A</v>
      </c>
      <c r="I12" s="13" t="str">
        <f t="shared" ca="1" si="0"/>
        <v>A</v>
      </c>
      <c r="J12" s="13" t="str">
        <f t="shared" ca="1" si="0"/>
        <v>休</v>
      </c>
      <c r="K12" s="13" t="str">
        <f t="shared" ca="1" si="0"/>
        <v>A</v>
      </c>
      <c r="L12" s="13" t="str">
        <f t="shared" ca="1" si="0"/>
        <v>A</v>
      </c>
      <c r="M12" s="13" t="str">
        <f t="shared" ca="1" si="0"/>
        <v>A</v>
      </c>
      <c r="N12" s="13" t="str">
        <f t="shared" ca="1" si="0"/>
        <v>A</v>
      </c>
      <c r="O12" s="13" t="str">
        <f t="shared" ca="1" si="0"/>
        <v>休</v>
      </c>
      <c r="P12" s="13" t="str">
        <f t="shared" ca="1" si="0"/>
        <v>休</v>
      </c>
      <c r="Q12" s="13" t="str">
        <f t="shared" ca="1" si="0"/>
        <v>B</v>
      </c>
      <c r="R12" s="13" t="str">
        <f t="shared" ca="1" si="0"/>
        <v>B</v>
      </c>
      <c r="S12" s="13" t="str">
        <f t="shared" ca="1" si="0"/>
        <v>A</v>
      </c>
      <c r="T12" s="13" t="str">
        <f t="shared" ca="1" si="0"/>
        <v>休</v>
      </c>
      <c r="U12" s="13" t="str">
        <f t="shared" ca="1" si="0"/>
        <v>休</v>
      </c>
      <c r="V12" s="13" t="str">
        <f t="shared" ca="1" si="0"/>
        <v>B</v>
      </c>
      <c r="W12" s="13" t="str">
        <f t="shared" ca="1" si="0"/>
        <v>休</v>
      </c>
      <c r="X12" s="13" t="str">
        <f t="shared" ca="1" si="0"/>
        <v>B</v>
      </c>
      <c r="Y12" s="13" t="str">
        <f t="shared" ca="1" si="0"/>
        <v>休</v>
      </c>
      <c r="Z12" s="13" t="str">
        <f t="shared" ca="1" si="0"/>
        <v>B</v>
      </c>
      <c r="AA12" s="13" t="str">
        <f t="shared" ca="1" si="0"/>
        <v>休</v>
      </c>
      <c r="AB12" s="13" t="str">
        <f t="shared" ca="1" si="0"/>
        <v>休</v>
      </c>
      <c r="AC12" s="13" t="str">
        <f t="shared" ca="1" si="0"/>
        <v>A</v>
      </c>
      <c r="AD12" s="13" t="str">
        <f t="shared" ca="1" si="0"/>
        <v>休</v>
      </c>
      <c r="AE12" s="13" t="str">
        <f t="shared" ca="1" si="0"/>
        <v>休</v>
      </c>
      <c r="AF12" s="13" t="str">
        <f t="shared" ca="1" si="0"/>
        <v>休</v>
      </c>
      <c r="AG12" s="13" t="str">
        <f t="shared" ca="1" si="0"/>
        <v>休</v>
      </c>
      <c r="AH12" s="13" t="str">
        <f t="shared" ca="1" si="0"/>
        <v>B</v>
      </c>
      <c r="AI12" s="13" t="str">
        <f t="shared" ca="1" si="0"/>
        <v>休</v>
      </c>
      <c r="AJ12" s="13" t="str">
        <f t="shared" ca="1" si="0"/>
        <v>B</v>
      </c>
    </row>
    <row r="13" spans="1:36">
      <c r="A13" s="18">
        <f t="shared" si="1"/>
        <v>7</v>
      </c>
      <c r="C13" s="13" t="str">
        <f t="shared" si="2"/>
        <v/>
      </c>
      <c r="E13" s="13" t="str">
        <f t="shared" si="3"/>
        <v/>
      </c>
      <c r="F13" s="13" t="str">
        <f t="shared" ca="1" si="4"/>
        <v/>
      </c>
      <c r="G13" s="13" t="str">
        <f t="shared" ca="1" si="0"/>
        <v/>
      </c>
      <c r="H13" s="13" t="str">
        <f t="shared" ca="1" si="0"/>
        <v/>
      </c>
      <c r="I13" s="13" t="str">
        <f t="shared" ca="1" si="0"/>
        <v/>
      </c>
      <c r="J13" s="13" t="str">
        <f t="shared" ca="1" si="0"/>
        <v/>
      </c>
      <c r="K13" s="13" t="str">
        <f t="shared" ca="1" si="0"/>
        <v/>
      </c>
      <c r="L13" s="13" t="str">
        <f t="shared" ca="1" si="0"/>
        <v/>
      </c>
      <c r="M13" s="13" t="str">
        <f t="shared" ca="1" si="0"/>
        <v/>
      </c>
      <c r="N13" s="13" t="str">
        <f t="shared" ca="1" si="0"/>
        <v/>
      </c>
      <c r="O13" s="13" t="str">
        <f t="shared" ca="1" si="0"/>
        <v/>
      </c>
      <c r="P13" s="13" t="str">
        <f t="shared" ca="1" si="0"/>
        <v/>
      </c>
      <c r="Q13" s="13" t="str">
        <f t="shared" ca="1" si="0"/>
        <v/>
      </c>
      <c r="R13" s="13" t="str">
        <f t="shared" ca="1" si="0"/>
        <v/>
      </c>
      <c r="S13" s="13" t="str">
        <f t="shared" ca="1" si="0"/>
        <v/>
      </c>
      <c r="T13" s="13" t="str">
        <f t="shared" ca="1" si="0"/>
        <v/>
      </c>
      <c r="U13" s="13" t="str">
        <f t="shared" ca="1" si="0"/>
        <v/>
      </c>
      <c r="V13" s="13" t="str">
        <f t="shared" ca="1" si="0"/>
        <v/>
      </c>
      <c r="W13" s="13" t="str">
        <f t="shared" ca="1" si="0"/>
        <v/>
      </c>
      <c r="X13" s="13" t="str">
        <f t="shared" ca="1" si="0"/>
        <v/>
      </c>
      <c r="Y13" s="13" t="str">
        <f t="shared" ca="1" si="0"/>
        <v/>
      </c>
      <c r="Z13" s="13" t="str">
        <f t="shared" ca="1" si="0"/>
        <v/>
      </c>
      <c r="AA13" s="13" t="str">
        <f t="shared" ca="1" si="0"/>
        <v/>
      </c>
      <c r="AB13" s="13" t="str">
        <f t="shared" ca="1" si="0"/>
        <v/>
      </c>
      <c r="AC13" s="13" t="str">
        <f t="shared" ca="1" si="0"/>
        <v/>
      </c>
      <c r="AD13" s="13" t="str">
        <f t="shared" ca="1" si="0"/>
        <v/>
      </c>
      <c r="AE13" s="13" t="str">
        <f t="shared" ca="1" si="0"/>
        <v/>
      </c>
      <c r="AF13" s="13" t="str">
        <f t="shared" ca="1" si="0"/>
        <v/>
      </c>
      <c r="AG13" s="13" t="str">
        <f t="shared" ca="1" si="0"/>
        <v/>
      </c>
      <c r="AH13" s="13" t="str">
        <f t="shared" ca="1" si="0"/>
        <v/>
      </c>
      <c r="AI13" s="13" t="str">
        <f t="shared" ca="1" si="0"/>
        <v/>
      </c>
      <c r="AJ13" s="13" t="str">
        <f t="shared" ca="1" si="0"/>
        <v/>
      </c>
    </row>
    <row r="14" spans="1:36">
      <c r="A14" s="18">
        <f t="shared" si="1"/>
        <v>8</v>
      </c>
      <c r="C14" s="13" t="str">
        <f t="shared" si="2"/>
        <v/>
      </c>
      <c r="E14" s="13" t="str">
        <f t="shared" si="3"/>
        <v/>
      </c>
      <c r="F14" s="13" t="str">
        <f t="shared" ca="1" si="4"/>
        <v/>
      </c>
      <c r="G14" s="13" t="str">
        <f t="shared" ca="1" si="0"/>
        <v/>
      </c>
      <c r="H14" s="13" t="str">
        <f t="shared" ca="1" si="0"/>
        <v/>
      </c>
      <c r="I14" s="13" t="str">
        <f t="shared" ca="1" si="0"/>
        <v/>
      </c>
      <c r="J14" s="13" t="str">
        <f t="shared" ca="1" si="0"/>
        <v/>
      </c>
      <c r="K14" s="13" t="str">
        <f t="shared" ca="1" si="0"/>
        <v/>
      </c>
      <c r="L14" s="13" t="str">
        <f t="shared" ca="1" si="0"/>
        <v/>
      </c>
      <c r="M14" s="13" t="str">
        <f t="shared" ca="1" si="0"/>
        <v/>
      </c>
      <c r="N14" s="13" t="str">
        <f t="shared" ca="1" si="0"/>
        <v/>
      </c>
      <c r="O14" s="13" t="str">
        <f t="shared" ca="1" si="0"/>
        <v/>
      </c>
      <c r="P14" s="13" t="str">
        <f t="shared" ca="1" si="0"/>
        <v/>
      </c>
      <c r="Q14" s="13" t="str">
        <f t="shared" ca="1" si="0"/>
        <v/>
      </c>
      <c r="R14" s="13" t="str">
        <f t="shared" ca="1" si="0"/>
        <v/>
      </c>
      <c r="S14" s="13" t="str">
        <f t="shared" ca="1" si="0"/>
        <v/>
      </c>
      <c r="T14" s="13" t="str">
        <f t="shared" ca="1" si="0"/>
        <v/>
      </c>
      <c r="U14" s="13" t="str">
        <f t="shared" ca="1" si="0"/>
        <v/>
      </c>
      <c r="V14" s="13" t="str">
        <f t="shared" ca="1" si="0"/>
        <v/>
      </c>
      <c r="W14" s="13" t="str">
        <f t="shared" ca="1" si="0"/>
        <v/>
      </c>
      <c r="X14" s="13" t="str">
        <f t="shared" ca="1" si="0"/>
        <v/>
      </c>
      <c r="Y14" s="13" t="str">
        <f t="shared" ca="1" si="0"/>
        <v/>
      </c>
      <c r="Z14" s="13" t="str">
        <f t="shared" ca="1" si="0"/>
        <v/>
      </c>
      <c r="AA14" s="13" t="str">
        <f t="shared" ca="1" si="0"/>
        <v/>
      </c>
      <c r="AB14" s="13" t="str">
        <f t="shared" ca="1" si="0"/>
        <v/>
      </c>
      <c r="AC14" s="13" t="str">
        <f t="shared" ca="1" si="0"/>
        <v/>
      </c>
      <c r="AD14" s="13" t="str">
        <f t="shared" ca="1" si="0"/>
        <v/>
      </c>
      <c r="AE14" s="13" t="str">
        <f t="shared" ca="1" si="0"/>
        <v/>
      </c>
      <c r="AF14" s="13" t="str">
        <f t="shared" ca="1" si="0"/>
        <v/>
      </c>
      <c r="AG14" s="13" t="str">
        <f t="shared" ca="1" si="0"/>
        <v/>
      </c>
      <c r="AH14" s="13" t="str">
        <f t="shared" ca="1" si="0"/>
        <v/>
      </c>
      <c r="AI14" s="13" t="str">
        <f t="shared" ca="1" si="0"/>
        <v/>
      </c>
      <c r="AJ14" s="13" t="str">
        <f t="shared" ca="1" si="0"/>
        <v/>
      </c>
    </row>
    <row r="15" spans="1:36">
      <c r="A15" s="18">
        <f t="shared" si="1"/>
        <v>9</v>
      </c>
      <c r="C15" s="13" t="str">
        <f t="shared" si="2"/>
        <v/>
      </c>
      <c r="E15" s="13" t="str">
        <f t="shared" si="3"/>
        <v/>
      </c>
      <c r="F15" s="13" t="str">
        <f t="shared" ca="1" si="4"/>
        <v/>
      </c>
      <c r="G15" s="13" t="str">
        <f t="shared" ca="1" si="0"/>
        <v/>
      </c>
      <c r="H15" s="13" t="str">
        <f t="shared" ca="1" si="0"/>
        <v/>
      </c>
      <c r="I15" s="13" t="str">
        <f t="shared" ca="1" si="0"/>
        <v/>
      </c>
      <c r="J15" s="13" t="str">
        <f t="shared" ca="1" si="0"/>
        <v/>
      </c>
      <c r="K15" s="13" t="str">
        <f t="shared" ca="1" si="0"/>
        <v/>
      </c>
      <c r="L15" s="13" t="str">
        <f t="shared" ca="1" si="0"/>
        <v/>
      </c>
      <c r="M15" s="13" t="str">
        <f t="shared" ca="1" si="0"/>
        <v/>
      </c>
      <c r="N15" s="13" t="str">
        <f t="shared" ca="1" si="0"/>
        <v/>
      </c>
      <c r="O15" s="13" t="str">
        <f t="shared" ca="1" si="0"/>
        <v/>
      </c>
      <c r="P15" s="13" t="str">
        <f t="shared" ca="1" si="0"/>
        <v/>
      </c>
      <c r="Q15" s="13" t="str">
        <f t="shared" ca="1" si="0"/>
        <v/>
      </c>
      <c r="R15" s="13" t="str">
        <f t="shared" ca="1" si="0"/>
        <v/>
      </c>
      <c r="S15" s="13" t="str">
        <f t="shared" ca="1" si="0"/>
        <v/>
      </c>
      <c r="T15" s="13" t="str">
        <f t="shared" ca="1" si="0"/>
        <v/>
      </c>
      <c r="U15" s="13" t="str">
        <f t="shared" ca="1" si="0"/>
        <v/>
      </c>
      <c r="V15" s="13" t="str">
        <f t="shared" ref="V15:AJ27" ca="1" si="5">IF($B15="","",IF(V$5="-","-",IF(V$5=$C$1,$C$1,IF(AND($D15&lt;&gt;"",RANDBETWEEN(1,2)=1),$D15,CHOOSE(RANDBETWEEN(1,COUNTA($C$1:$R$1)),$C$1,$D$1,$E$1)))))</f>
        <v/>
      </c>
      <c r="W15" s="13" t="str">
        <f t="shared" ca="1" si="5"/>
        <v/>
      </c>
      <c r="X15" s="13" t="str">
        <f t="shared" ca="1" si="5"/>
        <v/>
      </c>
      <c r="Y15" s="13" t="str">
        <f t="shared" ca="1" si="5"/>
        <v/>
      </c>
      <c r="Z15" s="13" t="str">
        <f t="shared" ca="1" si="5"/>
        <v/>
      </c>
      <c r="AA15" s="13" t="str">
        <f t="shared" ca="1" si="5"/>
        <v/>
      </c>
      <c r="AB15" s="13" t="str">
        <f t="shared" ca="1" si="5"/>
        <v/>
      </c>
      <c r="AC15" s="13" t="str">
        <f t="shared" ca="1" si="5"/>
        <v/>
      </c>
      <c r="AD15" s="13" t="str">
        <f t="shared" ca="1" si="5"/>
        <v/>
      </c>
      <c r="AE15" s="13" t="str">
        <f t="shared" ca="1" si="5"/>
        <v/>
      </c>
      <c r="AF15" s="13" t="str">
        <f t="shared" ca="1" si="5"/>
        <v/>
      </c>
      <c r="AG15" s="13" t="str">
        <f t="shared" ca="1" si="5"/>
        <v/>
      </c>
      <c r="AH15" s="13" t="str">
        <f t="shared" ca="1" si="5"/>
        <v/>
      </c>
      <c r="AI15" s="13" t="str">
        <f t="shared" ca="1" si="5"/>
        <v/>
      </c>
      <c r="AJ15" s="13" t="str">
        <f t="shared" ca="1" si="5"/>
        <v/>
      </c>
    </row>
    <row r="16" spans="1:36">
      <c r="A16" s="18">
        <f t="shared" si="1"/>
        <v>10</v>
      </c>
      <c r="C16" s="13" t="str">
        <f t="shared" si="2"/>
        <v/>
      </c>
      <c r="E16" s="13" t="str">
        <f t="shared" si="3"/>
        <v/>
      </c>
      <c r="F16" s="13" t="str">
        <f t="shared" ca="1" si="4"/>
        <v/>
      </c>
      <c r="G16" s="13" t="str">
        <f t="shared" ca="1" si="4"/>
        <v/>
      </c>
      <c r="H16" s="13" t="str">
        <f t="shared" ca="1" si="4"/>
        <v/>
      </c>
      <c r="I16" s="13" t="str">
        <f t="shared" ca="1" si="4"/>
        <v/>
      </c>
      <c r="J16" s="13" t="str">
        <f t="shared" ca="1" si="4"/>
        <v/>
      </c>
      <c r="K16" s="13" t="str">
        <f t="shared" ca="1" si="4"/>
        <v/>
      </c>
      <c r="L16" s="13" t="str">
        <f t="shared" ca="1" si="4"/>
        <v/>
      </c>
      <c r="M16" s="13" t="str">
        <f t="shared" ca="1" si="4"/>
        <v/>
      </c>
      <c r="N16" s="13" t="str">
        <f t="shared" ca="1" si="4"/>
        <v/>
      </c>
      <c r="O16" s="13" t="str">
        <f t="shared" ca="1" si="4"/>
        <v/>
      </c>
      <c r="P16" s="13" t="str">
        <f t="shared" ca="1" si="4"/>
        <v/>
      </c>
      <c r="Q16" s="13" t="str">
        <f t="shared" ca="1" si="4"/>
        <v/>
      </c>
      <c r="R16" s="13" t="str">
        <f t="shared" ca="1" si="4"/>
        <v/>
      </c>
      <c r="S16" s="13" t="str">
        <f t="shared" ca="1" si="4"/>
        <v/>
      </c>
      <c r="T16" s="13" t="str">
        <f t="shared" ca="1" si="4"/>
        <v/>
      </c>
      <c r="U16" s="13" t="str">
        <f t="shared" ca="1" si="4"/>
        <v/>
      </c>
      <c r="V16" s="13" t="str">
        <f t="shared" ca="1" si="5"/>
        <v/>
      </c>
      <c r="W16" s="13" t="str">
        <f t="shared" ca="1" si="5"/>
        <v/>
      </c>
      <c r="X16" s="13" t="str">
        <f t="shared" ca="1" si="5"/>
        <v/>
      </c>
      <c r="Y16" s="13" t="str">
        <f t="shared" ca="1" si="5"/>
        <v/>
      </c>
      <c r="Z16" s="13" t="str">
        <f t="shared" ca="1" si="5"/>
        <v/>
      </c>
      <c r="AA16" s="13" t="str">
        <f t="shared" ca="1" si="5"/>
        <v/>
      </c>
      <c r="AB16" s="13" t="str">
        <f t="shared" ca="1" si="5"/>
        <v/>
      </c>
      <c r="AC16" s="13" t="str">
        <f t="shared" ca="1" si="5"/>
        <v/>
      </c>
      <c r="AD16" s="13" t="str">
        <f t="shared" ca="1" si="5"/>
        <v/>
      </c>
      <c r="AE16" s="13" t="str">
        <f t="shared" ca="1" si="5"/>
        <v/>
      </c>
      <c r="AF16" s="13" t="str">
        <f t="shared" ca="1" si="5"/>
        <v/>
      </c>
      <c r="AG16" s="13" t="str">
        <f t="shared" ca="1" si="5"/>
        <v/>
      </c>
      <c r="AH16" s="13" t="str">
        <f t="shared" ca="1" si="5"/>
        <v/>
      </c>
      <c r="AI16" s="13" t="str">
        <f t="shared" ca="1" si="5"/>
        <v/>
      </c>
      <c r="AJ16" s="13" t="str">
        <f t="shared" ca="1" si="5"/>
        <v/>
      </c>
    </row>
    <row r="17" spans="1:36">
      <c r="A17" s="18">
        <f t="shared" si="1"/>
        <v>11</v>
      </c>
      <c r="C17" s="13" t="str">
        <f t="shared" si="2"/>
        <v/>
      </c>
      <c r="E17" s="13" t="str">
        <f t="shared" si="3"/>
        <v/>
      </c>
      <c r="F17" s="13" t="str">
        <f t="shared" ca="1" si="4"/>
        <v/>
      </c>
      <c r="G17" s="13" t="str">
        <f t="shared" ca="1" si="4"/>
        <v/>
      </c>
      <c r="H17" s="13" t="str">
        <f t="shared" ca="1" si="4"/>
        <v/>
      </c>
      <c r="I17" s="13" t="str">
        <f t="shared" ca="1" si="4"/>
        <v/>
      </c>
      <c r="J17" s="13" t="str">
        <f t="shared" ca="1" si="4"/>
        <v/>
      </c>
      <c r="K17" s="13" t="str">
        <f t="shared" ca="1" si="4"/>
        <v/>
      </c>
      <c r="L17" s="13" t="str">
        <f t="shared" ca="1" si="4"/>
        <v/>
      </c>
      <c r="M17" s="13" t="str">
        <f t="shared" ca="1" si="4"/>
        <v/>
      </c>
      <c r="N17" s="13" t="str">
        <f t="shared" ca="1" si="4"/>
        <v/>
      </c>
      <c r="O17" s="13" t="str">
        <f t="shared" ca="1" si="4"/>
        <v/>
      </c>
      <c r="P17" s="13" t="str">
        <f t="shared" ca="1" si="4"/>
        <v/>
      </c>
      <c r="Q17" s="13" t="str">
        <f t="shared" ca="1" si="4"/>
        <v/>
      </c>
      <c r="R17" s="13" t="str">
        <f t="shared" ca="1" si="4"/>
        <v/>
      </c>
      <c r="S17" s="13" t="str">
        <f t="shared" ca="1" si="4"/>
        <v/>
      </c>
      <c r="T17" s="13" t="str">
        <f t="shared" ca="1" si="4"/>
        <v/>
      </c>
      <c r="U17" s="13" t="str">
        <f t="shared" ca="1" si="4"/>
        <v/>
      </c>
      <c r="V17" s="13" t="str">
        <f t="shared" ca="1" si="5"/>
        <v/>
      </c>
      <c r="W17" s="13" t="str">
        <f t="shared" ca="1" si="5"/>
        <v/>
      </c>
      <c r="X17" s="13" t="str">
        <f t="shared" ca="1" si="5"/>
        <v/>
      </c>
      <c r="Y17" s="13" t="str">
        <f t="shared" ca="1" si="5"/>
        <v/>
      </c>
      <c r="Z17" s="13" t="str">
        <f t="shared" ca="1" si="5"/>
        <v/>
      </c>
      <c r="AA17" s="13" t="str">
        <f t="shared" ca="1" si="5"/>
        <v/>
      </c>
      <c r="AB17" s="13" t="str">
        <f t="shared" ca="1" si="5"/>
        <v/>
      </c>
      <c r="AC17" s="13" t="str">
        <f t="shared" ca="1" si="5"/>
        <v/>
      </c>
      <c r="AD17" s="13" t="str">
        <f t="shared" ca="1" si="5"/>
        <v/>
      </c>
      <c r="AE17" s="13" t="str">
        <f t="shared" ca="1" si="5"/>
        <v/>
      </c>
      <c r="AF17" s="13" t="str">
        <f t="shared" ca="1" si="5"/>
        <v/>
      </c>
      <c r="AG17" s="13" t="str">
        <f t="shared" ca="1" si="5"/>
        <v/>
      </c>
      <c r="AH17" s="13" t="str">
        <f t="shared" ca="1" si="5"/>
        <v/>
      </c>
      <c r="AI17" s="13" t="str">
        <f t="shared" ca="1" si="5"/>
        <v/>
      </c>
      <c r="AJ17" s="13" t="str">
        <f t="shared" ca="1" si="5"/>
        <v/>
      </c>
    </row>
    <row r="18" spans="1:36">
      <c r="A18" s="18">
        <f t="shared" si="1"/>
        <v>12</v>
      </c>
      <c r="C18" s="13" t="str">
        <f t="shared" si="2"/>
        <v/>
      </c>
      <c r="E18" s="13" t="str">
        <f t="shared" si="3"/>
        <v/>
      </c>
      <c r="F18" s="13" t="str">
        <f t="shared" ca="1" si="4"/>
        <v/>
      </c>
      <c r="G18" s="13" t="str">
        <f t="shared" ca="1" si="4"/>
        <v/>
      </c>
      <c r="H18" s="13" t="str">
        <f t="shared" ca="1" si="4"/>
        <v/>
      </c>
      <c r="I18" s="13" t="str">
        <f t="shared" ca="1" si="4"/>
        <v/>
      </c>
      <c r="J18" s="13" t="str">
        <f t="shared" ca="1" si="4"/>
        <v/>
      </c>
      <c r="K18" s="13" t="str">
        <f t="shared" ca="1" si="4"/>
        <v/>
      </c>
      <c r="L18" s="13" t="str">
        <f t="shared" ca="1" si="4"/>
        <v/>
      </c>
      <c r="M18" s="13" t="str">
        <f t="shared" ca="1" si="4"/>
        <v/>
      </c>
      <c r="N18" s="13" t="str">
        <f t="shared" ca="1" si="4"/>
        <v/>
      </c>
      <c r="O18" s="13" t="str">
        <f t="shared" ca="1" si="4"/>
        <v/>
      </c>
      <c r="P18" s="13" t="str">
        <f t="shared" ca="1" si="4"/>
        <v/>
      </c>
      <c r="Q18" s="13" t="str">
        <f t="shared" ca="1" si="4"/>
        <v/>
      </c>
      <c r="R18" s="13" t="str">
        <f t="shared" ca="1" si="4"/>
        <v/>
      </c>
      <c r="S18" s="13" t="str">
        <f t="shared" ca="1" si="4"/>
        <v/>
      </c>
      <c r="T18" s="13" t="str">
        <f t="shared" ca="1" si="4"/>
        <v/>
      </c>
      <c r="U18" s="13" t="str">
        <f t="shared" ca="1" si="4"/>
        <v/>
      </c>
      <c r="V18" s="13" t="str">
        <f t="shared" ca="1" si="5"/>
        <v/>
      </c>
      <c r="W18" s="13" t="str">
        <f t="shared" ca="1" si="5"/>
        <v/>
      </c>
      <c r="X18" s="13" t="str">
        <f t="shared" ca="1" si="5"/>
        <v/>
      </c>
      <c r="Y18" s="13" t="str">
        <f t="shared" ca="1" si="5"/>
        <v/>
      </c>
      <c r="Z18" s="13" t="str">
        <f t="shared" ca="1" si="5"/>
        <v/>
      </c>
      <c r="AA18" s="13" t="str">
        <f t="shared" ca="1" si="5"/>
        <v/>
      </c>
      <c r="AB18" s="13" t="str">
        <f t="shared" ca="1" si="5"/>
        <v/>
      </c>
      <c r="AC18" s="13" t="str">
        <f t="shared" ca="1" si="5"/>
        <v/>
      </c>
      <c r="AD18" s="13" t="str">
        <f t="shared" ca="1" si="5"/>
        <v/>
      </c>
      <c r="AE18" s="13" t="str">
        <f t="shared" ca="1" si="5"/>
        <v/>
      </c>
      <c r="AF18" s="13" t="str">
        <f t="shared" ca="1" si="5"/>
        <v/>
      </c>
      <c r="AG18" s="13" t="str">
        <f t="shared" ca="1" si="5"/>
        <v/>
      </c>
      <c r="AH18" s="13" t="str">
        <f t="shared" ca="1" si="5"/>
        <v/>
      </c>
      <c r="AI18" s="13" t="str">
        <f t="shared" ca="1" si="5"/>
        <v/>
      </c>
      <c r="AJ18" s="13" t="str">
        <f t="shared" ca="1" si="5"/>
        <v/>
      </c>
    </row>
    <row r="19" spans="1:36">
      <c r="A19" s="18">
        <f t="shared" si="1"/>
        <v>13</v>
      </c>
      <c r="C19" s="13" t="str">
        <f t="shared" si="2"/>
        <v/>
      </c>
      <c r="E19" s="13" t="str">
        <f t="shared" si="3"/>
        <v/>
      </c>
      <c r="F19" s="13" t="str">
        <f t="shared" ca="1" si="4"/>
        <v/>
      </c>
      <c r="G19" s="13" t="str">
        <f t="shared" ca="1" si="4"/>
        <v/>
      </c>
      <c r="H19" s="13" t="str">
        <f t="shared" ca="1" si="4"/>
        <v/>
      </c>
      <c r="I19" s="13" t="str">
        <f t="shared" ca="1" si="4"/>
        <v/>
      </c>
      <c r="J19" s="13" t="str">
        <f t="shared" ca="1" si="4"/>
        <v/>
      </c>
      <c r="K19" s="13" t="str">
        <f t="shared" ca="1" si="4"/>
        <v/>
      </c>
      <c r="L19" s="13" t="str">
        <f t="shared" ca="1" si="4"/>
        <v/>
      </c>
      <c r="M19" s="13" t="str">
        <f t="shared" ca="1" si="4"/>
        <v/>
      </c>
      <c r="N19" s="13" t="str">
        <f t="shared" ca="1" si="4"/>
        <v/>
      </c>
      <c r="O19" s="13" t="str">
        <f t="shared" ca="1" si="4"/>
        <v/>
      </c>
      <c r="P19" s="13" t="str">
        <f t="shared" ca="1" si="4"/>
        <v/>
      </c>
      <c r="Q19" s="13" t="str">
        <f t="shared" ca="1" si="4"/>
        <v/>
      </c>
      <c r="R19" s="13" t="str">
        <f t="shared" ca="1" si="4"/>
        <v/>
      </c>
      <c r="S19" s="13" t="str">
        <f t="shared" ca="1" si="4"/>
        <v/>
      </c>
      <c r="T19" s="13" t="str">
        <f t="shared" ca="1" si="4"/>
        <v/>
      </c>
      <c r="U19" s="13" t="str">
        <f t="shared" ca="1" si="4"/>
        <v/>
      </c>
      <c r="V19" s="13" t="str">
        <f t="shared" ca="1" si="5"/>
        <v/>
      </c>
      <c r="W19" s="13" t="str">
        <f t="shared" ca="1" si="5"/>
        <v/>
      </c>
      <c r="X19" s="13" t="str">
        <f t="shared" ca="1" si="5"/>
        <v/>
      </c>
      <c r="Y19" s="13" t="str">
        <f t="shared" ca="1" si="5"/>
        <v/>
      </c>
      <c r="Z19" s="13" t="str">
        <f t="shared" ca="1" si="5"/>
        <v/>
      </c>
      <c r="AA19" s="13" t="str">
        <f t="shared" ca="1" si="5"/>
        <v/>
      </c>
      <c r="AB19" s="13" t="str">
        <f t="shared" ca="1" si="5"/>
        <v/>
      </c>
      <c r="AC19" s="13" t="str">
        <f t="shared" ca="1" si="5"/>
        <v/>
      </c>
      <c r="AD19" s="13" t="str">
        <f t="shared" ca="1" si="5"/>
        <v/>
      </c>
      <c r="AE19" s="13" t="str">
        <f t="shared" ca="1" si="5"/>
        <v/>
      </c>
      <c r="AF19" s="13" t="str">
        <f t="shared" ca="1" si="5"/>
        <v/>
      </c>
      <c r="AG19" s="13" t="str">
        <f t="shared" ca="1" si="5"/>
        <v/>
      </c>
      <c r="AH19" s="13" t="str">
        <f t="shared" ca="1" si="5"/>
        <v/>
      </c>
      <c r="AI19" s="13" t="str">
        <f t="shared" ca="1" si="5"/>
        <v/>
      </c>
      <c r="AJ19" s="13" t="str">
        <f t="shared" ca="1" si="5"/>
        <v/>
      </c>
    </row>
    <row r="20" spans="1:36">
      <c r="A20" s="18">
        <f t="shared" si="1"/>
        <v>14</v>
      </c>
      <c r="C20" s="13" t="str">
        <f t="shared" si="2"/>
        <v/>
      </c>
      <c r="E20" s="13" t="str">
        <f t="shared" si="3"/>
        <v/>
      </c>
      <c r="F20" s="13" t="str">
        <f t="shared" ca="1" si="4"/>
        <v/>
      </c>
      <c r="G20" s="13" t="str">
        <f t="shared" ca="1" si="4"/>
        <v/>
      </c>
      <c r="H20" s="13" t="str">
        <f t="shared" ca="1" si="4"/>
        <v/>
      </c>
      <c r="I20" s="13" t="str">
        <f t="shared" ca="1" si="4"/>
        <v/>
      </c>
      <c r="J20" s="13" t="str">
        <f t="shared" ca="1" si="4"/>
        <v/>
      </c>
      <c r="K20" s="13" t="str">
        <f t="shared" ca="1" si="4"/>
        <v/>
      </c>
      <c r="L20" s="13" t="str">
        <f t="shared" ca="1" si="4"/>
        <v/>
      </c>
      <c r="M20" s="13" t="str">
        <f t="shared" ca="1" si="4"/>
        <v/>
      </c>
      <c r="N20" s="13" t="str">
        <f t="shared" ca="1" si="4"/>
        <v/>
      </c>
      <c r="O20" s="13" t="str">
        <f t="shared" ca="1" si="4"/>
        <v/>
      </c>
      <c r="P20" s="13" t="str">
        <f t="shared" ca="1" si="4"/>
        <v/>
      </c>
      <c r="Q20" s="13" t="str">
        <f t="shared" ca="1" si="4"/>
        <v/>
      </c>
      <c r="R20" s="13" t="str">
        <f t="shared" ca="1" si="4"/>
        <v/>
      </c>
      <c r="S20" s="13" t="str">
        <f t="shared" ca="1" si="4"/>
        <v/>
      </c>
      <c r="T20" s="13" t="str">
        <f t="shared" ca="1" si="4"/>
        <v/>
      </c>
      <c r="U20" s="13" t="str">
        <f t="shared" ca="1" si="4"/>
        <v/>
      </c>
      <c r="V20" s="13" t="str">
        <f t="shared" ca="1" si="5"/>
        <v/>
      </c>
      <c r="W20" s="13" t="str">
        <f t="shared" ca="1" si="5"/>
        <v/>
      </c>
      <c r="X20" s="13" t="str">
        <f t="shared" ca="1" si="5"/>
        <v/>
      </c>
      <c r="Y20" s="13" t="str">
        <f t="shared" ca="1" si="5"/>
        <v/>
      </c>
      <c r="Z20" s="13" t="str">
        <f t="shared" ca="1" si="5"/>
        <v/>
      </c>
      <c r="AA20" s="13" t="str">
        <f t="shared" ca="1" si="5"/>
        <v/>
      </c>
      <c r="AB20" s="13" t="str">
        <f t="shared" ca="1" si="5"/>
        <v/>
      </c>
      <c r="AC20" s="13" t="str">
        <f t="shared" ca="1" si="5"/>
        <v/>
      </c>
      <c r="AD20" s="13" t="str">
        <f t="shared" ca="1" si="5"/>
        <v/>
      </c>
      <c r="AE20" s="13" t="str">
        <f t="shared" ca="1" si="5"/>
        <v/>
      </c>
      <c r="AF20" s="13" t="str">
        <f t="shared" ca="1" si="5"/>
        <v/>
      </c>
      <c r="AG20" s="13" t="str">
        <f t="shared" ca="1" si="5"/>
        <v/>
      </c>
      <c r="AH20" s="13" t="str">
        <f t="shared" ca="1" si="5"/>
        <v/>
      </c>
      <c r="AI20" s="13" t="str">
        <f t="shared" ca="1" si="5"/>
        <v/>
      </c>
      <c r="AJ20" s="13" t="str">
        <f t="shared" ca="1" si="5"/>
        <v/>
      </c>
    </row>
    <row r="21" spans="1:36">
      <c r="A21" s="18">
        <f t="shared" si="1"/>
        <v>15</v>
      </c>
      <c r="C21" s="13" t="str">
        <f t="shared" si="2"/>
        <v/>
      </c>
      <c r="E21" s="13" t="str">
        <f t="shared" si="3"/>
        <v/>
      </c>
      <c r="F21" s="13" t="str">
        <f t="shared" ca="1" si="4"/>
        <v/>
      </c>
      <c r="G21" s="13" t="str">
        <f t="shared" ca="1" si="4"/>
        <v/>
      </c>
      <c r="H21" s="13" t="str">
        <f t="shared" ca="1" si="4"/>
        <v/>
      </c>
      <c r="I21" s="13" t="str">
        <f t="shared" ca="1" si="4"/>
        <v/>
      </c>
      <c r="J21" s="13" t="str">
        <f t="shared" ca="1" si="4"/>
        <v/>
      </c>
      <c r="K21" s="13" t="str">
        <f t="shared" ca="1" si="4"/>
        <v/>
      </c>
      <c r="L21" s="13" t="str">
        <f t="shared" ca="1" si="4"/>
        <v/>
      </c>
      <c r="M21" s="13" t="str">
        <f t="shared" ca="1" si="4"/>
        <v/>
      </c>
      <c r="N21" s="13" t="str">
        <f t="shared" ca="1" si="4"/>
        <v/>
      </c>
      <c r="O21" s="13" t="str">
        <f t="shared" ca="1" si="4"/>
        <v/>
      </c>
      <c r="P21" s="13" t="str">
        <f t="shared" ca="1" si="4"/>
        <v/>
      </c>
      <c r="Q21" s="13" t="str">
        <f t="shared" ca="1" si="4"/>
        <v/>
      </c>
      <c r="R21" s="13" t="str">
        <f t="shared" ca="1" si="4"/>
        <v/>
      </c>
      <c r="S21" s="13" t="str">
        <f t="shared" ca="1" si="4"/>
        <v/>
      </c>
      <c r="T21" s="13" t="str">
        <f t="shared" ca="1" si="4"/>
        <v/>
      </c>
      <c r="U21" s="13" t="str">
        <f t="shared" ca="1" si="4"/>
        <v/>
      </c>
      <c r="V21" s="13" t="str">
        <f t="shared" ca="1" si="5"/>
        <v/>
      </c>
      <c r="W21" s="13" t="str">
        <f t="shared" ca="1" si="5"/>
        <v/>
      </c>
      <c r="X21" s="13" t="str">
        <f t="shared" ca="1" si="5"/>
        <v/>
      </c>
      <c r="Y21" s="13" t="str">
        <f t="shared" ca="1" si="5"/>
        <v/>
      </c>
      <c r="Z21" s="13" t="str">
        <f t="shared" ca="1" si="5"/>
        <v/>
      </c>
      <c r="AA21" s="13" t="str">
        <f t="shared" ca="1" si="5"/>
        <v/>
      </c>
      <c r="AB21" s="13" t="str">
        <f t="shared" ca="1" si="5"/>
        <v/>
      </c>
      <c r="AC21" s="13" t="str">
        <f t="shared" ca="1" si="5"/>
        <v/>
      </c>
      <c r="AD21" s="13" t="str">
        <f t="shared" ca="1" si="5"/>
        <v/>
      </c>
      <c r="AE21" s="13" t="str">
        <f t="shared" ca="1" si="5"/>
        <v/>
      </c>
      <c r="AF21" s="13" t="str">
        <f t="shared" ca="1" si="5"/>
        <v/>
      </c>
      <c r="AG21" s="13" t="str">
        <f t="shared" ca="1" si="5"/>
        <v/>
      </c>
      <c r="AH21" s="13" t="str">
        <f t="shared" ca="1" si="5"/>
        <v/>
      </c>
      <c r="AI21" s="13" t="str">
        <f t="shared" ca="1" si="5"/>
        <v/>
      </c>
      <c r="AJ21" s="13" t="str">
        <f t="shared" ca="1" si="5"/>
        <v/>
      </c>
    </row>
    <row r="22" spans="1:36">
      <c r="A22" s="18">
        <f t="shared" si="1"/>
        <v>16</v>
      </c>
      <c r="C22" s="13" t="str">
        <f t="shared" si="2"/>
        <v/>
      </c>
      <c r="E22" s="13" t="str">
        <f t="shared" si="3"/>
        <v/>
      </c>
      <c r="F22" s="13" t="str">
        <f t="shared" ca="1" si="4"/>
        <v/>
      </c>
      <c r="G22" s="13" t="str">
        <f t="shared" ca="1" si="4"/>
        <v/>
      </c>
      <c r="H22" s="13" t="str">
        <f t="shared" ca="1" si="4"/>
        <v/>
      </c>
      <c r="I22" s="13" t="str">
        <f t="shared" ca="1" si="4"/>
        <v/>
      </c>
      <c r="J22" s="13" t="str">
        <f t="shared" ca="1" si="4"/>
        <v/>
      </c>
      <c r="K22" s="13" t="str">
        <f t="shared" ca="1" si="4"/>
        <v/>
      </c>
      <c r="L22" s="13" t="str">
        <f t="shared" ca="1" si="4"/>
        <v/>
      </c>
      <c r="M22" s="13" t="str">
        <f t="shared" ca="1" si="4"/>
        <v/>
      </c>
      <c r="N22" s="13" t="str">
        <f t="shared" ca="1" si="4"/>
        <v/>
      </c>
      <c r="O22" s="13" t="str">
        <f t="shared" ca="1" si="4"/>
        <v/>
      </c>
      <c r="P22" s="13" t="str">
        <f t="shared" ca="1" si="4"/>
        <v/>
      </c>
      <c r="Q22" s="13" t="str">
        <f t="shared" ca="1" si="4"/>
        <v/>
      </c>
      <c r="R22" s="13" t="str">
        <f t="shared" ca="1" si="4"/>
        <v/>
      </c>
      <c r="S22" s="13" t="str">
        <f t="shared" ca="1" si="4"/>
        <v/>
      </c>
      <c r="T22" s="13" t="str">
        <f t="shared" ca="1" si="4"/>
        <v/>
      </c>
      <c r="U22" s="13" t="str">
        <f t="shared" ca="1" si="4"/>
        <v/>
      </c>
      <c r="V22" s="13" t="str">
        <f t="shared" ca="1" si="5"/>
        <v/>
      </c>
      <c r="W22" s="13" t="str">
        <f t="shared" ca="1" si="5"/>
        <v/>
      </c>
      <c r="X22" s="13" t="str">
        <f t="shared" ca="1" si="5"/>
        <v/>
      </c>
      <c r="Y22" s="13" t="str">
        <f t="shared" ca="1" si="5"/>
        <v/>
      </c>
      <c r="Z22" s="13" t="str">
        <f t="shared" ca="1" si="5"/>
        <v/>
      </c>
      <c r="AA22" s="13" t="str">
        <f t="shared" ca="1" si="5"/>
        <v/>
      </c>
      <c r="AB22" s="13" t="str">
        <f t="shared" ca="1" si="5"/>
        <v/>
      </c>
      <c r="AC22" s="13" t="str">
        <f t="shared" ca="1" si="5"/>
        <v/>
      </c>
      <c r="AD22" s="13" t="str">
        <f t="shared" ca="1" si="5"/>
        <v/>
      </c>
      <c r="AE22" s="13" t="str">
        <f t="shared" ca="1" si="5"/>
        <v/>
      </c>
      <c r="AF22" s="13" t="str">
        <f t="shared" ca="1" si="5"/>
        <v/>
      </c>
      <c r="AG22" s="13" t="str">
        <f t="shared" ca="1" si="5"/>
        <v/>
      </c>
      <c r="AH22" s="13" t="str">
        <f t="shared" ca="1" si="5"/>
        <v/>
      </c>
      <c r="AI22" s="13" t="str">
        <f t="shared" ca="1" si="5"/>
        <v/>
      </c>
      <c r="AJ22" s="13" t="str">
        <f t="shared" ca="1" si="5"/>
        <v/>
      </c>
    </row>
    <row r="23" spans="1:36">
      <c r="A23" s="18">
        <f t="shared" si="1"/>
        <v>17</v>
      </c>
      <c r="C23" s="13" t="str">
        <f t="shared" si="2"/>
        <v/>
      </c>
      <c r="E23" s="13" t="str">
        <f t="shared" si="3"/>
        <v/>
      </c>
      <c r="F23" s="13" t="str">
        <f t="shared" ca="1" si="4"/>
        <v/>
      </c>
      <c r="G23" s="13" t="str">
        <f t="shared" ca="1" si="4"/>
        <v/>
      </c>
      <c r="H23" s="13" t="str">
        <f t="shared" ca="1" si="4"/>
        <v/>
      </c>
      <c r="I23" s="13" t="str">
        <f t="shared" ca="1" si="4"/>
        <v/>
      </c>
      <c r="J23" s="13" t="str">
        <f t="shared" ca="1" si="4"/>
        <v/>
      </c>
      <c r="K23" s="13" t="str">
        <f t="shared" ca="1" si="4"/>
        <v/>
      </c>
      <c r="L23" s="13" t="str">
        <f t="shared" ca="1" si="4"/>
        <v/>
      </c>
      <c r="M23" s="13" t="str">
        <f t="shared" ca="1" si="4"/>
        <v/>
      </c>
      <c r="N23" s="13" t="str">
        <f t="shared" ca="1" si="4"/>
        <v/>
      </c>
      <c r="O23" s="13" t="str">
        <f t="shared" ca="1" si="4"/>
        <v/>
      </c>
      <c r="P23" s="13" t="str">
        <f t="shared" ca="1" si="4"/>
        <v/>
      </c>
      <c r="Q23" s="13" t="str">
        <f t="shared" ca="1" si="4"/>
        <v/>
      </c>
      <c r="R23" s="13" t="str">
        <f t="shared" ca="1" si="4"/>
        <v/>
      </c>
      <c r="S23" s="13" t="str">
        <f t="shared" ca="1" si="4"/>
        <v/>
      </c>
      <c r="T23" s="13" t="str">
        <f t="shared" ca="1" si="4"/>
        <v/>
      </c>
      <c r="U23" s="13" t="str">
        <f t="shared" ca="1" si="4"/>
        <v/>
      </c>
      <c r="V23" s="13" t="str">
        <f t="shared" ca="1" si="5"/>
        <v/>
      </c>
      <c r="W23" s="13" t="str">
        <f t="shared" ca="1" si="5"/>
        <v/>
      </c>
      <c r="X23" s="13" t="str">
        <f t="shared" ca="1" si="5"/>
        <v/>
      </c>
      <c r="Y23" s="13" t="str">
        <f t="shared" ca="1" si="5"/>
        <v/>
      </c>
      <c r="Z23" s="13" t="str">
        <f t="shared" ca="1" si="5"/>
        <v/>
      </c>
      <c r="AA23" s="13" t="str">
        <f t="shared" ca="1" si="5"/>
        <v/>
      </c>
      <c r="AB23" s="13" t="str">
        <f t="shared" ca="1" si="5"/>
        <v/>
      </c>
      <c r="AC23" s="13" t="str">
        <f t="shared" ca="1" si="5"/>
        <v/>
      </c>
      <c r="AD23" s="13" t="str">
        <f t="shared" ca="1" si="5"/>
        <v/>
      </c>
      <c r="AE23" s="13" t="str">
        <f t="shared" ca="1" si="5"/>
        <v/>
      </c>
      <c r="AF23" s="13" t="str">
        <f t="shared" ca="1" si="5"/>
        <v/>
      </c>
      <c r="AG23" s="13" t="str">
        <f t="shared" ca="1" si="5"/>
        <v/>
      </c>
      <c r="AH23" s="13" t="str">
        <f t="shared" ca="1" si="5"/>
        <v/>
      </c>
      <c r="AI23" s="13" t="str">
        <f t="shared" ca="1" si="5"/>
        <v/>
      </c>
      <c r="AJ23" s="13" t="str">
        <f t="shared" ca="1" si="5"/>
        <v/>
      </c>
    </row>
    <row r="24" spans="1:36">
      <c r="A24" s="18">
        <f t="shared" si="1"/>
        <v>18</v>
      </c>
      <c r="C24" s="13" t="str">
        <f t="shared" si="2"/>
        <v/>
      </c>
      <c r="E24" s="13" t="str">
        <f t="shared" si="3"/>
        <v/>
      </c>
      <c r="F24" s="13" t="str">
        <f t="shared" ca="1" si="4"/>
        <v/>
      </c>
      <c r="G24" s="13" t="str">
        <f t="shared" ca="1" si="4"/>
        <v/>
      </c>
      <c r="H24" s="13" t="str">
        <f t="shared" ca="1" si="4"/>
        <v/>
      </c>
      <c r="I24" s="13" t="str">
        <f t="shared" ca="1" si="4"/>
        <v/>
      </c>
      <c r="J24" s="13" t="str">
        <f t="shared" ca="1" si="4"/>
        <v/>
      </c>
      <c r="K24" s="13" t="str">
        <f t="shared" ca="1" si="4"/>
        <v/>
      </c>
      <c r="L24" s="13" t="str">
        <f t="shared" ca="1" si="4"/>
        <v/>
      </c>
      <c r="M24" s="13" t="str">
        <f t="shared" ca="1" si="4"/>
        <v/>
      </c>
      <c r="N24" s="13" t="str">
        <f t="shared" ca="1" si="4"/>
        <v/>
      </c>
      <c r="O24" s="13" t="str">
        <f t="shared" ca="1" si="4"/>
        <v/>
      </c>
      <c r="P24" s="13" t="str">
        <f t="shared" ca="1" si="4"/>
        <v/>
      </c>
      <c r="Q24" s="13" t="str">
        <f t="shared" ca="1" si="4"/>
        <v/>
      </c>
      <c r="R24" s="13" t="str">
        <f t="shared" ca="1" si="4"/>
        <v/>
      </c>
      <c r="S24" s="13" t="str">
        <f t="shared" ca="1" si="4"/>
        <v/>
      </c>
      <c r="T24" s="13" t="str">
        <f t="shared" ca="1" si="4"/>
        <v/>
      </c>
      <c r="U24" s="13" t="str">
        <f t="shared" ca="1" si="4"/>
        <v/>
      </c>
      <c r="V24" s="13" t="str">
        <f t="shared" ca="1" si="5"/>
        <v/>
      </c>
      <c r="W24" s="13" t="str">
        <f t="shared" ca="1" si="5"/>
        <v/>
      </c>
      <c r="X24" s="13" t="str">
        <f t="shared" ca="1" si="5"/>
        <v/>
      </c>
      <c r="Y24" s="13" t="str">
        <f t="shared" ca="1" si="5"/>
        <v/>
      </c>
      <c r="Z24" s="13" t="str">
        <f t="shared" ca="1" si="5"/>
        <v/>
      </c>
      <c r="AA24" s="13" t="str">
        <f t="shared" ca="1" si="5"/>
        <v/>
      </c>
      <c r="AB24" s="13" t="str">
        <f t="shared" ca="1" si="5"/>
        <v/>
      </c>
      <c r="AC24" s="13" t="str">
        <f t="shared" ca="1" si="5"/>
        <v/>
      </c>
      <c r="AD24" s="13" t="str">
        <f t="shared" ca="1" si="5"/>
        <v/>
      </c>
      <c r="AE24" s="13" t="str">
        <f t="shared" ca="1" si="5"/>
        <v/>
      </c>
      <c r="AF24" s="13" t="str">
        <f t="shared" ca="1" si="5"/>
        <v/>
      </c>
      <c r="AG24" s="13" t="str">
        <f t="shared" ca="1" si="5"/>
        <v/>
      </c>
      <c r="AH24" s="13" t="str">
        <f t="shared" ca="1" si="5"/>
        <v/>
      </c>
      <c r="AI24" s="13" t="str">
        <f t="shared" ca="1" si="5"/>
        <v/>
      </c>
      <c r="AJ24" s="13" t="str">
        <f t="shared" ca="1" si="5"/>
        <v/>
      </c>
    </row>
    <row r="25" spans="1:36">
      <c r="A25" s="18">
        <f t="shared" si="1"/>
        <v>19</v>
      </c>
      <c r="C25" s="13" t="str">
        <f t="shared" si="2"/>
        <v/>
      </c>
      <c r="E25" s="13" t="str">
        <f t="shared" si="3"/>
        <v/>
      </c>
      <c r="F25" s="13" t="str">
        <f t="shared" ca="1" si="4"/>
        <v/>
      </c>
      <c r="G25" s="13" t="str">
        <f t="shared" ca="1" si="4"/>
        <v/>
      </c>
      <c r="H25" s="13" t="str">
        <f t="shared" ca="1" si="4"/>
        <v/>
      </c>
      <c r="I25" s="13" t="str">
        <f t="shared" ca="1" si="4"/>
        <v/>
      </c>
      <c r="J25" s="13" t="str">
        <f t="shared" ca="1" si="4"/>
        <v/>
      </c>
      <c r="K25" s="13" t="str">
        <f t="shared" ca="1" si="4"/>
        <v/>
      </c>
      <c r="L25" s="13" t="str">
        <f t="shared" ca="1" si="4"/>
        <v/>
      </c>
      <c r="M25" s="13" t="str">
        <f t="shared" ca="1" si="4"/>
        <v/>
      </c>
      <c r="N25" s="13" t="str">
        <f t="shared" ca="1" si="4"/>
        <v/>
      </c>
      <c r="O25" s="13" t="str">
        <f t="shared" ca="1" si="4"/>
        <v/>
      </c>
      <c r="P25" s="13" t="str">
        <f t="shared" ca="1" si="4"/>
        <v/>
      </c>
      <c r="Q25" s="13" t="str">
        <f t="shared" ca="1" si="4"/>
        <v/>
      </c>
      <c r="R25" s="13" t="str">
        <f t="shared" ca="1" si="4"/>
        <v/>
      </c>
      <c r="S25" s="13" t="str">
        <f t="shared" ca="1" si="4"/>
        <v/>
      </c>
      <c r="T25" s="13" t="str">
        <f t="shared" ca="1" si="4"/>
        <v/>
      </c>
      <c r="U25" s="13" t="str">
        <f t="shared" ca="1" si="4"/>
        <v/>
      </c>
      <c r="V25" s="13" t="str">
        <f t="shared" ca="1" si="5"/>
        <v/>
      </c>
      <c r="W25" s="13" t="str">
        <f t="shared" ca="1" si="5"/>
        <v/>
      </c>
      <c r="X25" s="13" t="str">
        <f t="shared" ca="1" si="5"/>
        <v/>
      </c>
      <c r="Y25" s="13" t="str">
        <f t="shared" ca="1" si="5"/>
        <v/>
      </c>
      <c r="Z25" s="13" t="str">
        <f t="shared" ca="1" si="5"/>
        <v/>
      </c>
      <c r="AA25" s="13" t="str">
        <f t="shared" ca="1" si="5"/>
        <v/>
      </c>
      <c r="AB25" s="13" t="str">
        <f t="shared" ca="1" si="5"/>
        <v/>
      </c>
      <c r="AC25" s="13" t="str">
        <f t="shared" ca="1" si="5"/>
        <v/>
      </c>
      <c r="AD25" s="13" t="str">
        <f t="shared" ca="1" si="5"/>
        <v/>
      </c>
      <c r="AE25" s="13" t="str">
        <f t="shared" ca="1" si="5"/>
        <v/>
      </c>
      <c r="AF25" s="13" t="str">
        <f t="shared" ca="1" si="5"/>
        <v/>
      </c>
      <c r="AG25" s="13" t="str">
        <f t="shared" ca="1" si="5"/>
        <v/>
      </c>
      <c r="AH25" s="13" t="str">
        <f t="shared" ca="1" si="5"/>
        <v/>
      </c>
      <c r="AI25" s="13" t="str">
        <f t="shared" ca="1" si="5"/>
        <v/>
      </c>
      <c r="AJ25" s="13" t="str">
        <f t="shared" ca="1" si="5"/>
        <v/>
      </c>
    </row>
    <row r="26" spans="1:36">
      <c r="A26" s="18">
        <f t="shared" si="1"/>
        <v>20</v>
      </c>
      <c r="C26" s="13" t="str">
        <f t="shared" si="2"/>
        <v/>
      </c>
      <c r="E26" s="13" t="str">
        <f t="shared" si="3"/>
        <v/>
      </c>
      <c r="F26" s="13" t="str">
        <f t="shared" ca="1" si="4"/>
        <v/>
      </c>
      <c r="G26" s="13" t="str">
        <f t="shared" ca="1" si="4"/>
        <v/>
      </c>
      <c r="H26" s="13" t="str">
        <f t="shared" ca="1" si="4"/>
        <v/>
      </c>
      <c r="I26" s="13" t="str">
        <f t="shared" ca="1" si="4"/>
        <v/>
      </c>
      <c r="J26" s="13" t="str">
        <f t="shared" ca="1" si="4"/>
        <v/>
      </c>
      <c r="K26" s="13" t="str">
        <f t="shared" ca="1" si="4"/>
        <v/>
      </c>
      <c r="L26" s="13" t="str">
        <f t="shared" ca="1" si="4"/>
        <v/>
      </c>
      <c r="M26" s="13" t="str">
        <f t="shared" ca="1" si="4"/>
        <v/>
      </c>
      <c r="N26" s="13" t="str">
        <f t="shared" ca="1" si="4"/>
        <v/>
      </c>
      <c r="O26" s="13" t="str">
        <f t="shared" ca="1" si="4"/>
        <v/>
      </c>
      <c r="P26" s="13" t="str">
        <f t="shared" ca="1" si="4"/>
        <v/>
      </c>
      <c r="Q26" s="13" t="str">
        <f t="shared" ca="1" si="4"/>
        <v/>
      </c>
      <c r="R26" s="13" t="str">
        <f t="shared" ca="1" si="4"/>
        <v/>
      </c>
      <c r="S26" s="13" t="str">
        <f t="shared" ca="1" si="4"/>
        <v/>
      </c>
      <c r="T26" s="13" t="str">
        <f t="shared" ca="1" si="4"/>
        <v/>
      </c>
      <c r="U26" s="13" t="str">
        <f t="shared" ca="1" si="4"/>
        <v/>
      </c>
      <c r="V26" s="13" t="str">
        <f t="shared" ca="1" si="5"/>
        <v/>
      </c>
      <c r="W26" s="13" t="str">
        <f t="shared" ca="1" si="5"/>
        <v/>
      </c>
      <c r="X26" s="13" t="str">
        <f t="shared" ca="1" si="5"/>
        <v/>
      </c>
      <c r="Y26" s="13" t="str">
        <f t="shared" ca="1" si="5"/>
        <v/>
      </c>
      <c r="Z26" s="13" t="str">
        <f t="shared" ca="1" si="5"/>
        <v/>
      </c>
      <c r="AA26" s="13" t="str">
        <f t="shared" ca="1" si="5"/>
        <v/>
      </c>
      <c r="AB26" s="13" t="str">
        <f t="shared" ca="1" si="5"/>
        <v/>
      </c>
      <c r="AC26" s="13" t="str">
        <f t="shared" ca="1" si="5"/>
        <v/>
      </c>
      <c r="AD26" s="13" t="str">
        <f t="shared" ca="1" si="5"/>
        <v/>
      </c>
      <c r="AE26" s="13" t="str">
        <f t="shared" ca="1" si="5"/>
        <v/>
      </c>
      <c r="AF26" s="13" t="str">
        <f t="shared" ca="1" si="5"/>
        <v/>
      </c>
      <c r="AG26" s="13" t="str">
        <f t="shared" ca="1" si="5"/>
        <v/>
      </c>
      <c r="AH26" s="13" t="str">
        <f t="shared" ca="1" si="5"/>
        <v/>
      </c>
      <c r="AI26" s="13" t="str">
        <f t="shared" ca="1" si="5"/>
        <v/>
      </c>
      <c r="AJ26" s="13" t="str">
        <f t="shared" ca="1" si="5"/>
        <v/>
      </c>
    </row>
    <row r="27" spans="1:36">
      <c r="A27" s="18">
        <f t="shared" si="1"/>
        <v>21</v>
      </c>
      <c r="C27" s="13" t="str">
        <f t="shared" si="2"/>
        <v/>
      </c>
      <c r="E27" s="13" t="str">
        <f t="shared" si="3"/>
        <v/>
      </c>
      <c r="F27" s="13" t="str">
        <f t="shared" ca="1" si="4"/>
        <v/>
      </c>
      <c r="G27" s="13" t="str">
        <f t="shared" ca="1" si="4"/>
        <v/>
      </c>
      <c r="H27" s="13" t="str">
        <f t="shared" ca="1" si="4"/>
        <v/>
      </c>
      <c r="I27" s="13" t="str">
        <f t="shared" ca="1" si="4"/>
        <v/>
      </c>
      <c r="J27" s="13" t="str">
        <f t="shared" ca="1" si="4"/>
        <v/>
      </c>
      <c r="K27" s="13" t="str">
        <f t="shared" ca="1" si="4"/>
        <v/>
      </c>
      <c r="L27" s="13" t="str">
        <f t="shared" ca="1" si="4"/>
        <v/>
      </c>
      <c r="M27" s="13" t="str">
        <f t="shared" ca="1" si="4"/>
        <v/>
      </c>
      <c r="N27" s="13" t="str">
        <f t="shared" ca="1" si="4"/>
        <v/>
      </c>
      <c r="O27" s="13" t="str">
        <f t="shared" ca="1" si="4"/>
        <v/>
      </c>
      <c r="P27" s="13" t="str">
        <f t="shared" ca="1" si="4"/>
        <v/>
      </c>
      <c r="Q27" s="13" t="str">
        <f t="shared" ca="1" si="4"/>
        <v/>
      </c>
      <c r="R27" s="13" t="str">
        <f t="shared" ca="1" si="4"/>
        <v/>
      </c>
      <c r="S27" s="13" t="str">
        <f t="shared" ca="1" si="4"/>
        <v/>
      </c>
      <c r="T27" s="13" t="str">
        <f t="shared" ca="1" si="4"/>
        <v/>
      </c>
      <c r="U27" s="13" t="str">
        <f t="shared" ca="1" si="4"/>
        <v/>
      </c>
      <c r="V27" s="13" t="str">
        <f t="shared" ca="1" si="5"/>
        <v/>
      </c>
      <c r="W27" s="13" t="str">
        <f t="shared" ca="1" si="5"/>
        <v/>
      </c>
      <c r="X27" s="13" t="str">
        <f t="shared" ca="1" si="5"/>
        <v/>
      </c>
      <c r="Y27" s="13" t="str">
        <f t="shared" ca="1" si="5"/>
        <v/>
      </c>
      <c r="Z27" s="13" t="str">
        <f t="shared" ca="1" si="5"/>
        <v/>
      </c>
      <c r="AA27" s="13" t="str">
        <f t="shared" ca="1" si="5"/>
        <v/>
      </c>
      <c r="AB27" s="13" t="str">
        <f t="shared" ca="1" si="5"/>
        <v/>
      </c>
      <c r="AC27" s="13" t="str">
        <f t="shared" ca="1" si="5"/>
        <v/>
      </c>
      <c r="AD27" s="13" t="str">
        <f t="shared" ca="1" si="5"/>
        <v/>
      </c>
      <c r="AE27" s="13" t="str">
        <f t="shared" ca="1" si="5"/>
        <v/>
      </c>
      <c r="AF27" s="13" t="str">
        <f t="shared" ca="1" si="5"/>
        <v/>
      </c>
      <c r="AG27" s="13" t="str">
        <f t="shared" ca="1" si="5"/>
        <v/>
      </c>
      <c r="AH27" s="13" t="str">
        <f t="shared" ca="1" si="5"/>
        <v/>
      </c>
      <c r="AI27" s="13" t="str">
        <f t="shared" ca="1" si="5"/>
        <v/>
      </c>
      <c r="AJ27" s="13" t="str">
        <f t="shared" ca="1" si="5"/>
        <v/>
      </c>
    </row>
    <row r="28" spans="1:36" ht="21" thickBot="1">
      <c r="A28" s="19">
        <f t="shared" si="1"/>
        <v>22</v>
      </c>
      <c r="B28" s="20"/>
      <c r="C28" s="20" t="str">
        <f t="shared" si="2"/>
        <v/>
      </c>
      <c r="D28" s="20"/>
      <c r="E28" s="20" t="str">
        <f t="shared" si="3"/>
        <v/>
      </c>
      <c r="F28" s="21" t="str">
        <f ca="1">IF($B28="","",IF(F$5="-","-",IF(F$5=$C$1,$C$1,IF(AND($D28&lt;&gt;"",RANDBETWEEN(1,2)=1),$D28,CHOOSE(RANDBETWEEN(1,COUNTA($C$1:$R$1)),$C$1,$D$1,$E$1)))))</f>
        <v/>
      </c>
      <c r="G28" s="21" t="str">
        <f t="shared" ref="G28:AJ28" ca="1" si="6">IF($B28="","",IF(G$5="-","-",IF(G$5=$C$1,$C$1,IF(AND($D28&lt;&gt;"",RANDBETWEEN(1,2)=1),$D28,CHOOSE(RANDBETWEEN(1,COUNTA($C$1:$R$1)),$C$1,$D$1,$E$1)))))</f>
        <v/>
      </c>
      <c r="H28" s="21" t="str">
        <f t="shared" ca="1" si="6"/>
        <v/>
      </c>
      <c r="I28" s="21" t="str">
        <f t="shared" ca="1" si="6"/>
        <v/>
      </c>
      <c r="J28" s="21" t="str">
        <f t="shared" ca="1" si="6"/>
        <v/>
      </c>
      <c r="K28" s="21" t="str">
        <f t="shared" ca="1" si="6"/>
        <v/>
      </c>
      <c r="L28" s="21" t="str">
        <f t="shared" ca="1" si="6"/>
        <v/>
      </c>
      <c r="M28" s="21" t="str">
        <f t="shared" ca="1" si="6"/>
        <v/>
      </c>
      <c r="N28" s="21" t="str">
        <f t="shared" ca="1" si="6"/>
        <v/>
      </c>
      <c r="O28" s="21" t="str">
        <f t="shared" ca="1" si="6"/>
        <v/>
      </c>
      <c r="P28" s="21" t="str">
        <f t="shared" ca="1" si="6"/>
        <v/>
      </c>
      <c r="Q28" s="21" t="str">
        <f t="shared" ca="1" si="6"/>
        <v/>
      </c>
      <c r="R28" s="21" t="str">
        <f t="shared" ca="1" si="6"/>
        <v/>
      </c>
      <c r="S28" s="21" t="str">
        <f t="shared" ca="1" si="6"/>
        <v/>
      </c>
      <c r="T28" s="21" t="str">
        <f t="shared" ca="1" si="6"/>
        <v/>
      </c>
      <c r="U28" s="21" t="str">
        <f t="shared" ca="1" si="6"/>
        <v/>
      </c>
      <c r="V28" s="21" t="str">
        <f t="shared" ca="1" si="6"/>
        <v/>
      </c>
      <c r="W28" s="21" t="str">
        <f t="shared" ca="1" si="6"/>
        <v/>
      </c>
      <c r="X28" s="21" t="str">
        <f t="shared" ca="1" si="6"/>
        <v/>
      </c>
      <c r="Y28" s="21" t="str">
        <f t="shared" ca="1" si="6"/>
        <v/>
      </c>
      <c r="Z28" s="21" t="str">
        <f t="shared" ca="1" si="6"/>
        <v/>
      </c>
      <c r="AA28" s="21" t="str">
        <f t="shared" ca="1" si="6"/>
        <v/>
      </c>
      <c r="AB28" s="21" t="str">
        <f t="shared" ca="1" si="6"/>
        <v/>
      </c>
      <c r="AC28" s="21" t="str">
        <f t="shared" ca="1" si="6"/>
        <v/>
      </c>
      <c r="AD28" s="21" t="str">
        <f t="shared" ca="1" si="6"/>
        <v/>
      </c>
      <c r="AE28" s="21" t="str">
        <f t="shared" ca="1" si="6"/>
        <v/>
      </c>
      <c r="AF28" s="21" t="str">
        <f t="shared" ca="1" si="6"/>
        <v/>
      </c>
      <c r="AG28" s="21" t="str">
        <f t="shared" ca="1" si="6"/>
        <v/>
      </c>
      <c r="AH28" s="21" t="str">
        <f t="shared" ca="1" si="6"/>
        <v/>
      </c>
      <c r="AI28" s="21" t="str">
        <f t="shared" ca="1" si="6"/>
        <v/>
      </c>
      <c r="AJ28" s="21" t="str">
        <f t="shared" ca="1" si="6"/>
        <v/>
      </c>
    </row>
  </sheetData>
  <mergeCells count="18">
    <mergeCell ref="V1:Y3"/>
    <mergeCell ref="Z1:AJ1"/>
    <mergeCell ref="Z2:AJ3"/>
    <mergeCell ref="R1:T1"/>
    <mergeCell ref="I2:K2"/>
    <mergeCell ref="L2:N2"/>
    <mergeCell ref="O2:Q2"/>
    <mergeCell ref="R2:T2"/>
    <mergeCell ref="I3:K3"/>
    <mergeCell ref="L3:N3"/>
    <mergeCell ref="O3:Q3"/>
    <mergeCell ref="R3:T3"/>
    <mergeCell ref="O1:Q1"/>
    <mergeCell ref="F1:H1"/>
    <mergeCell ref="F2:H2"/>
    <mergeCell ref="F3:H3"/>
    <mergeCell ref="I1:K1"/>
    <mergeCell ref="L1:N1"/>
  </mergeCells>
  <phoneticPr fontId="2"/>
  <conditionalFormatting sqref="A7:AJ28">
    <cfRule type="expression" dxfId="26" priority="6">
      <formula>MOD(ROW(),2)=0</formula>
    </cfRule>
  </conditionalFormatting>
  <conditionalFormatting sqref="B7:B28 D7:D28">
    <cfRule type="expression" dxfId="25" priority="5">
      <formula>MOD(ROW(),2)=0</formula>
    </cfRule>
  </conditionalFormatting>
  <conditionalFormatting sqref="F5:AJ5 F7:AJ28">
    <cfRule type="cellIs" dxfId="24" priority="3" operator="equal">
      <formula>$C$1</formula>
    </cfRule>
  </conditionalFormatting>
  <conditionalFormatting sqref="L6:AP6 L8:AP29">
    <cfRule type="cellIs" dxfId="23" priority="1" operator="equal">
      <formula>"'2.シフトシミュレータ'!$C$3"</formula>
    </cfRule>
    <cfRule type="cellIs" dxfId="22" priority="2" operator="equal">
      <formula>$C$1</formula>
    </cfRule>
  </conditionalFormatting>
  <dataValidations count="3">
    <dataValidation type="list" allowBlank="1" showInputMessage="1" showErrorMessage="1" sqref="F5:AF5" xr:uid="{92C80E81-7309-7A49-9BF1-EEE21ECFE943}">
      <formula1>"　,休"</formula1>
    </dataValidation>
    <dataValidation type="list" allowBlank="1" showInputMessage="1" showErrorMessage="1" sqref="AG5:AJ5" xr:uid="{80BAE032-DF33-0140-A6F1-5038E026764F}">
      <formula1>"　,休,-"</formula1>
    </dataValidation>
    <dataValidation type="list" allowBlank="1" showInputMessage="1" showErrorMessage="1" sqref="D5" xr:uid="{D3C1E644-7517-784F-BD8F-1D3B5549BFA4}">
      <formula1>"1,2,3,4,5,6,7,8,9,10,11,12"</formula1>
    </dataValidation>
  </dataValidations>
  <pageMargins left="0.7" right="0.7" top="0.75" bottom="0.75" header="0.3" footer="0.3"/>
  <pageSetup paperSize="9" orientation="portrait" horizontalDpi="0" verticalDpi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1" r:id="rId3" name="Check Box 13">
              <controlPr defaultSize="0" autoFill="0" autoLine="0" autoPict="0">
                <anchor moveWithCells="1">
                  <from>
                    <xdr:col>21</xdr:col>
                    <xdr:colOff>101600</xdr:colOff>
                    <xdr:row>0</xdr:row>
                    <xdr:rowOff>228600</xdr:rowOff>
                  </from>
                  <to>
                    <xdr:col>24</xdr:col>
                    <xdr:colOff>228600</xdr:colOff>
                    <xdr:row>2</xdr:row>
                    <xdr:rowOff>88900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A37D3-063B-AA49-ABE6-9F23FEA546F3}">
  <sheetPr>
    <pageSetUpPr fitToPage="1"/>
  </sheetPr>
  <dimension ref="A1:AP29"/>
  <sheetViews>
    <sheetView zoomScaleNormal="100" workbookViewId="0">
      <pane xSplit="10" ySplit="7" topLeftCell="L8" activePane="bottomRight" state="frozen"/>
      <selection pane="topRight" activeCell="K1" sqref="K1"/>
      <selection pane="bottomLeft" activeCell="A8" sqref="A8"/>
      <selection pane="bottomRight" sqref="A1:D2"/>
    </sheetView>
  </sheetViews>
  <sheetFormatPr baseColWidth="10" defaultRowHeight="20" outlineLevelCol="1"/>
  <cols>
    <col min="1" max="1" width="8" customWidth="1"/>
    <col min="2" max="2" width="6.7109375" customWidth="1"/>
    <col min="3" max="3" width="20.42578125" customWidth="1"/>
    <col min="6" max="11" width="10.7109375" hidden="1" customWidth="1" outlineLevel="1"/>
    <col min="12" max="12" width="3.7109375" customWidth="1" collapsed="1"/>
    <col min="13" max="42" width="3.7109375" customWidth="1"/>
    <col min="43" max="46" width="10.7109375" customWidth="1"/>
  </cols>
  <sheetData>
    <row r="1" spans="1:42" ht="14" customHeight="1" thickBot="1">
      <c r="A1" s="45" t="s">
        <v>36</v>
      </c>
      <c r="B1" s="46"/>
      <c r="C1" s="46"/>
      <c r="D1" s="46"/>
      <c r="P1" s="59"/>
    </row>
    <row r="2" spans="1:42" ht="21" thickBot="1">
      <c r="A2" s="47"/>
      <c r="B2" s="47"/>
      <c r="C2" s="47"/>
      <c r="D2" s="47"/>
      <c r="E2" s="57"/>
      <c r="F2" s="31" t="s">
        <v>1</v>
      </c>
      <c r="G2" s="29" t="str">
        <f>'2.シフトシミュレータ'!D1</f>
        <v>A</v>
      </c>
      <c r="H2" s="29" t="str">
        <f>'2.シフトシミュレータ'!E1</f>
        <v>B</v>
      </c>
      <c r="I2" s="29">
        <f>'2.シフトシミュレータ'!F1</f>
        <v>0</v>
      </c>
      <c r="J2" s="29">
        <f>'2.シフトシミュレータ'!G1</f>
        <v>0</v>
      </c>
      <c r="K2" s="29">
        <f>'2.シフトシミュレータ'!H1</f>
        <v>0</v>
      </c>
      <c r="L2" s="48" t="s">
        <v>35</v>
      </c>
      <c r="M2" s="48"/>
      <c r="N2" s="48"/>
      <c r="O2" s="48"/>
      <c r="P2" s="37" t="s">
        <v>38</v>
      </c>
      <c r="Q2" s="44"/>
      <c r="S2" s="44"/>
      <c r="T2" s="44"/>
    </row>
    <row r="3" spans="1:42" ht="21" thickBot="1">
      <c r="A3" s="22"/>
      <c r="B3" s="22" t="str">
        <f>IF($P$2="","",LEFT($P$2,1))</f>
        <v>5</v>
      </c>
      <c r="C3" s="33" t="str">
        <f>IF($B$3="","シートをコピーしてシート名を月に変更して下さい。","")</f>
        <v/>
      </c>
      <c r="F3" s="32" t="s">
        <v>30</v>
      </c>
      <c r="G3" s="25">
        <f>'2.シフトシミュレータ'!D2</f>
        <v>0.375</v>
      </c>
      <c r="H3" s="25">
        <f>'2.シフトシミュレータ'!E2</f>
        <v>0.70138888888888884</v>
      </c>
      <c r="I3" s="25">
        <f>'2.シフトシミュレータ'!F2</f>
        <v>0</v>
      </c>
      <c r="J3" s="25">
        <f>'2.シフトシミュレータ'!G2</f>
        <v>0</v>
      </c>
      <c r="K3" s="25">
        <f>'2.シフトシミュレータ'!H2</f>
        <v>0</v>
      </c>
      <c r="N3" s="26" t="str">
        <f>IF($P$2="","P2にコードを貼り付けて下さい。自動計算後に書く日付データのリストで調整して下さい。","")</f>
        <v/>
      </c>
    </row>
    <row r="4" spans="1:42" ht="21" thickBot="1">
      <c r="A4" s="24">
        <v>2024</v>
      </c>
      <c r="B4" s="23" t="s">
        <v>22</v>
      </c>
      <c r="C4" s="23" t="str">
        <f>IF($B$3="","シフトコードから反映します。",$B$3&amp;"月シフト表")</f>
        <v>5月シフト表</v>
      </c>
      <c r="D4" s="22"/>
      <c r="E4" s="39" t="s">
        <v>3</v>
      </c>
      <c r="F4" s="40" t="s">
        <v>33</v>
      </c>
      <c r="G4" s="41">
        <f>'2.シフトシミュレータ'!D3</f>
        <v>0.70833333333333337</v>
      </c>
      <c r="H4" s="41">
        <f>'2.シフトシミュレータ'!E3</f>
        <v>0.99305555555555547</v>
      </c>
      <c r="I4" s="41">
        <f>'2.シフトシミュレータ'!F3</f>
        <v>0</v>
      </c>
      <c r="J4" s="41">
        <f>'2.シフトシミュレータ'!G3</f>
        <v>0</v>
      </c>
      <c r="K4" s="41">
        <f>'2.シフトシミュレータ'!H3</f>
        <v>0</v>
      </c>
      <c r="L4" s="42">
        <f>IF(COUNTIF(L$8:L$29,"="&amp;'2.シフトシミュレータ'!$C$1)=COUNTIF($C$8:$C$29,"&lt;&gt;0"),'2.シフトシミュレータ'!$C$1,COUNTIF(L$8:L$29,"="&amp;$E$4))</f>
        <v>3</v>
      </c>
      <c r="M4" s="42">
        <f>IF(COUNTIF(M$8:M$29,"="&amp;'2.シフトシミュレータ'!$C$1)=COUNTIF($C$8:$C$29,"&lt;&gt;0"),'2.シフトシミュレータ'!$C$1,COUNTIF(M$8:M$29,"="&amp;$E$4))</f>
        <v>1</v>
      </c>
      <c r="N4" s="42">
        <f>IF(COUNTIF(N$8:N$29,"="&amp;'2.シフトシミュレータ'!$C$1)=COUNTIF($C$8:$C$29,"&lt;&gt;0"),'2.シフトシミュレータ'!$C$1,COUNTIF(N$8:N$29,"="&amp;$E$4))</f>
        <v>2</v>
      </c>
      <c r="O4" s="42">
        <f>IF(COUNTIF(O$8:O$29,"="&amp;'2.シフトシミュレータ'!$C$1)=COUNTIF($C$8:$C$29,"&lt;&gt;0"),'2.シフトシミュレータ'!$C$1,COUNTIF(O$8:O$29,"="&amp;$E$4))</f>
        <v>3</v>
      </c>
      <c r="P4" s="42">
        <f>IF(COUNTIF(P$8:P$29,"="&amp;'2.シフトシミュレータ'!$C$1)=COUNTIF($C$8:$C$29,"&lt;&gt;0"),'2.シフトシミュレータ'!$C$1,COUNTIF(P$8:P$29,"="&amp;$E$4))</f>
        <v>1</v>
      </c>
      <c r="Q4" s="42">
        <f>IF(COUNTIF(Q$8:Q$29,"="&amp;'2.シフトシミュレータ'!$C$1)=COUNTIF($C$8:$C$29,"&lt;&gt;0"),'2.シフトシミュレータ'!$C$1,COUNTIF(Q$8:Q$29,"="&amp;$E$4))</f>
        <v>4</v>
      </c>
      <c r="R4" s="42">
        <f>IF(COUNTIF(R$8:R$29,"="&amp;'2.シフトシミュレータ'!$C$1)=COUNTIF($C$8:$C$29,"&lt;&gt;0"),'2.シフトシミュレータ'!$C$1,COUNTIF(R$8:R$29,"="&amp;$E$4))</f>
        <v>2</v>
      </c>
      <c r="S4" s="42">
        <f>IF(COUNTIF(S$8:S$29,"="&amp;'2.シフトシミュレータ'!$C$1)=COUNTIF($C$8:$C$29,"&lt;&gt;0"),'2.シフトシミュレータ'!$C$1,COUNTIF(S$8:S$29,"="&amp;$E$4))</f>
        <v>1</v>
      </c>
      <c r="T4" s="42">
        <f>IF(COUNTIF(T$8:T$29,"="&amp;'2.シフトシミュレータ'!$C$1)=COUNTIF($C$8:$C$29,"&lt;&gt;0"),'2.シフトシミュレータ'!$C$1,COUNTIF(T$8:T$29,"="&amp;$E$4))</f>
        <v>3</v>
      </c>
      <c r="U4" s="42" t="str">
        <f>IF(COUNTIF(U$8:U$29,"="&amp;'2.シフトシミュレータ'!$C$1)=COUNTIF($C$8:$C$29,"&lt;&gt;0"),'2.シフトシミュレータ'!$C$1,COUNTIF(U$8:U$29,"="&amp;$E$4))</f>
        <v>休</v>
      </c>
      <c r="V4" s="42">
        <f>IF(COUNTIF(V$8:V$29,"="&amp;'2.シフトシミュレータ'!$C$1)=COUNTIF($C$8:$C$29,"&lt;&gt;0"),'2.シフトシミュレータ'!$C$1,COUNTIF(V$8:V$29,"="&amp;$E$4))</f>
        <v>3</v>
      </c>
      <c r="W4" s="42">
        <f>IF(COUNTIF(W$8:W$29,"="&amp;'2.シフトシミュレータ'!$C$1)=COUNTIF($C$8:$C$29,"&lt;&gt;0"),'2.シフトシミュレータ'!$C$1,COUNTIF(W$8:W$29,"="&amp;$E$4))</f>
        <v>4</v>
      </c>
      <c r="X4" s="42">
        <f>IF(COUNTIF(X$8:X$29,"="&amp;'2.シフトシミュレータ'!$C$1)=COUNTIF($C$8:$C$29,"&lt;&gt;0"),'2.シフトシミュレータ'!$C$1,COUNTIF(X$8:X$29,"="&amp;$E$4))</f>
        <v>4</v>
      </c>
      <c r="Y4" s="42">
        <f>IF(COUNTIF(Y$8:Y$29,"="&amp;'2.シフトシミュレータ'!$C$1)=COUNTIF($C$8:$C$29,"&lt;&gt;0"),'2.シフトシミュレータ'!$C$1,COUNTIF(Y$8:Y$29,"="&amp;$E$4))</f>
        <v>1</v>
      </c>
      <c r="Z4" s="42">
        <f>IF(COUNTIF(Z$8:Z$29,"="&amp;'2.シフトシミュレータ'!$C$1)=COUNTIF($C$8:$C$29,"&lt;&gt;0"),'2.シフトシミュレータ'!$C$1,COUNTIF(Z$8:Z$29,"="&amp;$E$4))</f>
        <v>2</v>
      </c>
      <c r="AA4" s="42">
        <f>IF(COUNTIF(AA$8:AA$29,"="&amp;'2.シフトシミュレータ'!$C$1)=COUNTIF($C$8:$C$29,"&lt;&gt;0"),'2.シフトシミュレータ'!$C$1,COUNTIF(AA$8:AA$29,"="&amp;$E$4))</f>
        <v>2</v>
      </c>
      <c r="AB4" s="42">
        <f>IF(COUNTIF(AB$8:AB$29,"="&amp;'2.シフトシミュレータ'!$C$1)=COUNTIF($C$8:$C$29,"&lt;&gt;0"),'2.シフトシミュレータ'!$C$1,COUNTIF(AB$8:AB$29,"="&amp;$E$4))</f>
        <v>2</v>
      </c>
      <c r="AC4" s="42">
        <f>IF(COUNTIF(AC$8:AC$29,"="&amp;'2.シフトシミュレータ'!$C$1)=COUNTIF($C$8:$C$29,"&lt;&gt;0"),'2.シフトシミュレータ'!$C$1,COUNTIF(AC$8:AC$29,"="&amp;$E$4))</f>
        <v>2</v>
      </c>
      <c r="AD4" s="42">
        <f>IF(COUNTIF(AD$8:AD$29,"="&amp;'2.シフトシミュレータ'!$C$1)=COUNTIF($C$8:$C$29,"&lt;&gt;0"),'2.シフトシミュレータ'!$C$1,COUNTIF(AD$8:AD$29,"="&amp;$E$4))</f>
        <v>3</v>
      </c>
      <c r="AE4" s="42">
        <f>IF(COUNTIF(AE$8:AE$29,"="&amp;'2.シフトシミュレータ'!$C$1)=COUNTIF($C$8:$C$29,"&lt;&gt;0"),'2.シフトシミュレータ'!$C$1,COUNTIF(AE$8:AE$29,"="&amp;$E$4))</f>
        <v>2</v>
      </c>
      <c r="AF4" s="42">
        <f>IF(COUNTIF(AF$8:AF$29,"="&amp;'2.シフトシミュレータ'!$C$1)=COUNTIF($C$8:$C$29,"&lt;&gt;0"),'2.シフトシミュレータ'!$C$1,COUNTIF(AF$8:AF$29,"="&amp;$E$4))</f>
        <v>3</v>
      </c>
      <c r="AG4" s="42">
        <f>IF(COUNTIF(AG$8:AG$29,"="&amp;'2.シフトシミュレータ'!$C$1)=COUNTIF($C$8:$C$29,"&lt;&gt;0"),'2.シフトシミュレータ'!$C$1,COUNTIF(AG$8:AG$29,"="&amp;$E$4))</f>
        <v>1</v>
      </c>
      <c r="AH4" s="42">
        <f>IF(COUNTIF(AH$8:AH$29,"="&amp;'2.シフトシミュレータ'!$C$1)=COUNTIF($C$8:$C$29,"&lt;&gt;0"),'2.シフトシミュレータ'!$C$1,COUNTIF(AH$8:AH$29,"="&amp;$E$4))</f>
        <v>1</v>
      </c>
      <c r="AI4" s="42">
        <f>IF(COUNTIF(AI$8:AI$29,"="&amp;'2.シフトシミュレータ'!$C$1)=COUNTIF($C$8:$C$29,"&lt;&gt;0"),'2.シフトシミュレータ'!$C$1,COUNTIF(AI$8:AI$29,"="&amp;$E$4))</f>
        <v>2</v>
      </c>
      <c r="AJ4" s="42" t="str">
        <f>IF(COUNTIF(AJ$8:AJ$29,"="&amp;'2.シフトシミュレータ'!$C$1)=COUNTIF($C$8:$C$29,"&lt;&gt;0"),'2.シフトシミュレータ'!$C$1,COUNTIF(AJ$8:AJ$29,"="&amp;$E$4))</f>
        <v>休</v>
      </c>
      <c r="AK4" s="42">
        <f>IF(COUNTIF(AK$8:AK$29,"="&amp;'2.シフトシミュレータ'!$C$1)=COUNTIF($C$8:$C$29,"&lt;&gt;0"),'2.シフトシミュレータ'!$C$1,COUNTIF(AK$8:AK$29,"="&amp;$E$4))</f>
        <v>3</v>
      </c>
      <c r="AL4" s="42">
        <f>IF(COUNTIF(AL$8:AL$29,"="&amp;'2.シフトシミュレータ'!$C$1)=COUNTIF($C$8:$C$29,"&lt;&gt;0"),'2.シフトシミュレータ'!$C$1,COUNTIF(AL$8:AL$29,"="&amp;$E$4))</f>
        <v>2</v>
      </c>
      <c r="AM4" s="42">
        <f>IF(COUNTIF(AM$8:AM$29,"="&amp;'2.シフトシミュレータ'!$C$1)=COUNTIF($C$8:$C$29,"&lt;&gt;0"),'2.シフトシミュレータ'!$C$1,COUNTIF(AM$8:AM$29,"="&amp;$E$4))</f>
        <v>2</v>
      </c>
      <c r="AN4" s="42">
        <f>IF(COUNTIF(AN$8:AN$29,"="&amp;'2.シフトシミュレータ'!$C$1)=COUNTIF($C$8:$C$29,"&lt;&gt;0"),'2.シフトシミュレータ'!$C$1,COUNTIF(AN$8:AN$29,"="&amp;$E$4))</f>
        <v>1</v>
      </c>
      <c r="AO4" s="42">
        <f>IF(COUNTIF(AO$8:AO$29,"="&amp;'2.シフトシミュレータ'!$C$1)=COUNTIF($C$8:$C$29,"&lt;&gt;0"),'2.シフトシミュレータ'!$C$1,COUNTIF(AO$8:AO$29,"="&amp;$E$4))</f>
        <v>2</v>
      </c>
      <c r="AP4" s="42">
        <f>IF(COUNTIF(AP$8:AP$29,"="&amp;'2.シフトシミュレータ'!$C$1)=COUNTIF($C$8:$C$29,"&lt;&gt;0"),'2.シフトシミュレータ'!$C$1,COUNTIF(AP$8:AP$29,"="&amp;$E$4))</f>
        <v>1</v>
      </c>
    </row>
    <row r="5" spans="1:42">
      <c r="A5" s="33" t="str">
        <f>IF($A$4="","A4セルに西暦を入力して下さい。B3セルは触らないで下さい。","")</f>
        <v/>
      </c>
      <c r="E5" s="38" t="s">
        <v>4</v>
      </c>
      <c r="F5" s="36"/>
      <c r="G5" s="36"/>
      <c r="H5" s="36"/>
      <c r="I5" s="36"/>
      <c r="J5" s="36"/>
      <c r="K5" s="36"/>
      <c r="L5" s="60">
        <f>IF(COUNTIF(L$8:L$29,"="&amp;'2.シフトシミュレータ'!$C$1)=COUNTIF($C$8:$C$29,"&lt;&gt;0"),'2.シフトシミュレータ'!$C$1,COUNTIF(L$8:L$29,"="&amp;$E$5))</f>
        <v>3</v>
      </c>
      <c r="M5" s="60">
        <f>IF(COUNTIF(M$8:M$29,"="&amp;'2.シフトシミュレータ'!$C$1)=COUNTIF($C$8:$C$29,"&lt;&gt;0"),'2.シフトシミュレータ'!$C$1,COUNTIF(M$8:M$29,"="&amp;$E$5))</f>
        <v>3</v>
      </c>
      <c r="N5" s="60">
        <f>IF(COUNTIF(N$8:N$29,"="&amp;'2.シフトシミュレータ'!$C$1)=COUNTIF($C$8:$C$29,"&lt;&gt;0"),'2.シフトシミュレータ'!$C$1,COUNTIF(N$8:N$29,"="&amp;$E$5))</f>
        <v>4</v>
      </c>
      <c r="O5" s="60">
        <f>IF(COUNTIF(O$8:O$29,"="&amp;'2.シフトシミュレータ'!$C$1)=COUNTIF($C$8:$C$29,"&lt;&gt;0"),'2.シフトシミュレータ'!$C$1,COUNTIF(O$8:O$29,"="&amp;$E$5))</f>
        <v>3</v>
      </c>
      <c r="P5" s="60">
        <f>IF(COUNTIF(P$8:P$29,"="&amp;'2.シフトシミュレータ'!$C$1)=COUNTIF($C$8:$C$29,"&lt;&gt;0"),'2.シフトシミュレータ'!$C$1,COUNTIF(P$8:P$29,"="&amp;$E$5))</f>
        <v>4</v>
      </c>
      <c r="Q5" s="60">
        <f>IF(COUNTIF(Q$8:Q$29,"="&amp;'2.シフトシミュレータ'!$C$1)=COUNTIF($C$8:$C$29,"&lt;&gt;0"),'2.シフトシミュレータ'!$C$1,COUNTIF(Q$8:Q$29,"="&amp;$E$5))</f>
        <v>1</v>
      </c>
      <c r="R5" s="60">
        <f>IF(COUNTIF(R$8:R$29,"="&amp;'2.シフトシミュレータ'!$C$1)=COUNTIF($C$8:$C$29,"&lt;&gt;0"),'2.シフトシミュレータ'!$C$1,COUNTIF(R$8:R$29,"="&amp;$E$5))</f>
        <v>2</v>
      </c>
      <c r="S5" s="60">
        <f>IF(COUNTIF(S$8:S$29,"="&amp;'2.シフトシミュレータ'!$C$1)=COUNTIF($C$8:$C$29,"&lt;&gt;0"),'2.シフトシミュレータ'!$C$1,COUNTIF(S$8:S$29,"="&amp;$E$5))</f>
        <v>3</v>
      </c>
      <c r="T5" s="60">
        <f>IF(COUNTIF(T$8:T$29,"="&amp;'2.シフトシミュレータ'!$C$1)=COUNTIF($C$8:$C$29,"&lt;&gt;0"),'2.シフトシミュレータ'!$C$1,COUNTIF(T$8:T$29,"="&amp;$E$5))</f>
        <v>2</v>
      </c>
      <c r="U5" s="60" t="str">
        <f>IF(COUNTIF(U$8:U$29,"="&amp;'2.シフトシミュレータ'!$C$1)=COUNTIF($C$8:$C$29,"&lt;&gt;0"),'2.シフトシミュレータ'!$C$1,COUNTIF(U$8:U$29,"="&amp;$E$5))</f>
        <v>休</v>
      </c>
      <c r="V5" s="60">
        <f>IF(COUNTIF(V$8:V$29,"="&amp;'2.シフトシミュレータ'!$C$1)=COUNTIF($C$8:$C$29,"&lt;&gt;0"),'2.シフトシミュレータ'!$C$1,COUNTIF(V$8:V$29,"="&amp;$E$5))</f>
        <v>3</v>
      </c>
      <c r="W5" s="60">
        <f>IF(COUNTIF(W$8:W$29,"="&amp;'2.シフトシミュレータ'!$C$1)=COUNTIF($C$8:$C$29,"&lt;&gt;0"),'2.シフトシミュレータ'!$C$1,COUNTIF(W$8:W$29,"="&amp;$E$5))</f>
        <v>2</v>
      </c>
      <c r="X5" s="60">
        <f>IF(COUNTIF(X$8:X$29,"="&amp;'2.シフトシミュレータ'!$C$1)=COUNTIF($C$8:$C$29,"&lt;&gt;0"),'2.シフトシミュレータ'!$C$1,COUNTIF(X$8:X$29,"="&amp;$E$5))</f>
        <v>1</v>
      </c>
      <c r="Y5" s="60">
        <f>IF(COUNTIF(Y$8:Y$29,"="&amp;'2.シフトシミュレータ'!$C$1)=COUNTIF($C$8:$C$29,"&lt;&gt;0"),'2.シフトシミュレータ'!$C$1,COUNTIF(Y$8:Y$29,"="&amp;$E$5))</f>
        <v>5</v>
      </c>
      <c r="Z5" s="60">
        <f>IF(COUNTIF(Z$8:Z$29,"="&amp;'2.シフトシミュレータ'!$C$1)=COUNTIF($C$8:$C$29,"&lt;&gt;0"),'2.シフトシミュレータ'!$C$1,COUNTIF(Z$8:Z$29,"="&amp;$E$5))</f>
        <v>2</v>
      </c>
      <c r="AA5" s="60">
        <f>IF(COUNTIF(AA$8:AA$29,"="&amp;'2.シフトシミュレータ'!$C$1)=COUNTIF($C$8:$C$29,"&lt;&gt;0"),'2.シフトシミュレータ'!$C$1,COUNTIF(AA$8:AA$29,"="&amp;$E$5))</f>
        <v>3</v>
      </c>
      <c r="AB5" s="60">
        <f>IF(COUNTIF(AB$8:AB$29,"="&amp;'2.シフトシミュレータ'!$C$1)=COUNTIF($C$8:$C$29,"&lt;&gt;0"),'2.シフトシミュレータ'!$C$1,COUNTIF(AB$8:AB$29,"="&amp;$E$5))</f>
        <v>3</v>
      </c>
      <c r="AC5" s="60">
        <f>IF(COUNTIF(AC$8:AC$29,"="&amp;'2.シフトシミュレータ'!$C$1)=COUNTIF($C$8:$C$29,"&lt;&gt;0"),'2.シフトシミュレータ'!$C$1,COUNTIF(AC$8:AC$29,"="&amp;$E$5))</f>
        <v>3</v>
      </c>
      <c r="AD5" s="60">
        <f>IF(COUNTIF(AD$8:AD$29,"="&amp;'2.シフトシミュレータ'!$C$1)=COUNTIF($C$8:$C$29,"&lt;&gt;0"),'2.シフトシミュレータ'!$C$1,COUNTIF(AD$8:AD$29,"="&amp;$E$5))</f>
        <v>3</v>
      </c>
      <c r="AE5" s="60">
        <f>IF(COUNTIF(AE$8:AE$29,"="&amp;'2.シフトシミュレータ'!$C$1)=COUNTIF($C$8:$C$29,"&lt;&gt;0"),'2.シフトシミュレータ'!$C$1,COUNTIF(AE$8:AE$29,"="&amp;$E$5))</f>
        <v>1</v>
      </c>
      <c r="AF5" s="60">
        <f>IF(COUNTIF(AF$8:AF$29,"="&amp;'2.シフトシミュレータ'!$C$1)=COUNTIF($C$8:$C$29,"&lt;&gt;0"),'2.シフトシミュレータ'!$C$1,COUNTIF(AF$8:AF$29,"="&amp;$E$5))</f>
        <v>1</v>
      </c>
      <c r="AG5" s="60">
        <f>IF(COUNTIF(AG$8:AG$29,"="&amp;'2.シフトシミュレータ'!$C$1)=COUNTIF($C$8:$C$29,"&lt;&gt;0"),'2.シフトシミュレータ'!$C$1,COUNTIF(AG$8:AG$29,"="&amp;$E$5))</f>
        <v>2</v>
      </c>
      <c r="AH5" s="60">
        <f>IF(COUNTIF(AH$8:AH$29,"="&amp;'2.シフトシミュレータ'!$C$1)=COUNTIF($C$8:$C$29,"&lt;&gt;0"),'2.シフトシミュレータ'!$C$1,COUNTIF(AH$8:AH$29,"="&amp;$E$5))</f>
        <v>3</v>
      </c>
      <c r="AI5" s="60">
        <f>IF(COUNTIF(AI$8:AI$29,"="&amp;'2.シフトシミュレータ'!$C$1)=COUNTIF($C$8:$C$29,"&lt;&gt;0"),'2.シフトシミュレータ'!$C$1,COUNTIF(AI$8:AI$29,"="&amp;$E$5))</f>
        <v>3</v>
      </c>
      <c r="AJ5" s="60" t="str">
        <f>IF(COUNTIF(AJ$8:AJ$29,"="&amp;'2.シフトシミュレータ'!$C$1)=COUNTIF($C$8:$C$29,"&lt;&gt;0"),'2.シフトシミュレータ'!$C$1,COUNTIF(AJ$8:AJ$29,"="&amp;$E$5))</f>
        <v>休</v>
      </c>
      <c r="AK5" s="60">
        <f>IF(COUNTIF(AK$8:AK$29,"="&amp;'2.シフトシミュレータ'!$C$1)=COUNTIF($C$8:$C$29,"&lt;&gt;0"),'2.シフトシミュレータ'!$C$1,COUNTIF(AK$8:AK$29,"="&amp;$E$5))</f>
        <v>2</v>
      </c>
      <c r="AL5" s="60">
        <f>IF(COUNTIF(AL$8:AL$29,"="&amp;'2.シフトシミュレータ'!$C$1)=COUNTIF($C$8:$C$29,"&lt;&gt;0"),'2.シフトシミュレータ'!$C$1,COUNTIF(AL$8:AL$29,"="&amp;$E$5))</f>
        <v>1</v>
      </c>
      <c r="AM5" s="60">
        <f>IF(COUNTIF(AM$8:AM$29,"="&amp;'2.シフトシミュレータ'!$C$1)=COUNTIF($C$8:$C$29,"&lt;&gt;0"),'2.シフトシミュレータ'!$C$1,COUNTIF(AM$8:AM$29,"="&amp;$E$5))</f>
        <v>2</v>
      </c>
      <c r="AN5" s="60">
        <f>IF(COUNTIF(AN$8:AN$29,"="&amp;'2.シフトシミュレータ'!$C$1)=COUNTIF($C$8:$C$29,"&lt;&gt;0"),'2.シフトシミュレータ'!$C$1,COUNTIF(AN$8:AN$29,"="&amp;$E$5))</f>
        <v>3</v>
      </c>
      <c r="AO5" s="60">
        <f>IF(COUNTIF(AO$8:AO$29,"="&amp;'2.シフトシミュレータ'!$C$1)=COUNTIF($C$8:$C$29,"&lt;&gt;0"),'2.シフトシミュレータ'!$C$1,COUNTIF(AO$8:AO$29,"="&amp;$E$5))</f>
        <v>3</v>
      </c>
      <c r="AP5" s="60">
        <f>IF(COUNTIF(AP$8:AP$29,"="&amp;'2.シフトシミュレータ'!$C$1)=COUNTIF($C$8:$C$29,"&lt;&gt;0"),'2.シフトシミュレータ'!$C$1,COUNTIF(AP$8:AP$29,"="&amp;$E$5))</f>
        <v>1</v>
      </c>
    </row>
    <row r="6" spans="1:42" ht="21" thickBot="1">
      <c r="E6" s="49" t="s">
        <v>31</v>
      </c>
      <c r="F6" s="49"/>
      <c r="G6" s="49"/>
      <c r="H6" s="49"/>
      <c r="I6" s="49"/>
      <c r="J6" s="49"/>
      <c r="K6" s="49"/>
      <c r="L6" s="35">
        <f>IF(COUNTIF(L$8:L$29,"="&amp;'2.シフトシミュレータ'!$C$1)=COUNTIF($C$8:$C$29,"&lt;&gt;0"),'2.シフトシミュレータ'!$C$1,COUNTIF(L$8:L$29,"=A")+COUNTIF(L$8:L$29,"=B"))</f>
        <v>6</v>
      </c>
      <c r="M6" s="35">
        <f>IF(COUNTIF(M$8:M$29,"="&amp;'2.シフトシミュレータ'!$C$1)=COUNTIF($C$8:$C$29,"&lt;&gt;0"),'2.シフトシミュレータ'!$C$1,COUNTIF(M$8:M$29,"=A")+COUNTIF(M$8:M$29,"=B"))</f>
        <v>4</v>
      </c>
      <c r="N6" s="35">
        <f>IF(COUNTIF(N$8:N$29,"="&amp;'2.シフトシミュレータ'!$C$1)=COUNTIF($C$8:$C$29,"&lt;&gt;0"),'2.シフトシミュレータ'!$C$1,COUNTIF(N$8:N$29,"=A")+COUNTIF(N$8:N$29,"=B"))</f>
        <v>6</v>
      </c>
      <c r="O6" s="35">
        <f>IF(COUNTIF(O$8:O$29,"="&amp;'2.シフトシミュレータ'!$C$1)=COUNTIF($C$8:$C$29,"&lt;&gt;0"),'2.シフトシミュレータ'!$C$1,COUNTIF(O$8:O$29,"=A")+COUNTIF(O$8:O$29,"=B"))</f>
        <v>6</v>
      </c>
      <c r="P6" s="35">
        <f>IF(COUNTIF(P$8:P$29,"="&amp;'2.シフトシミュレータ'!$C$1)=COUNTIF($C$8:$C$29,"&lt;&gt;0"),'2.シフトシミュレータ'!$C$1,COUNTIF(P$8:P$29,"=A")+COUNTIF(P$8:P$29,"=B"))</f>
        <v>5</v>
      </c>
      <c r="Q6" s="35">
        <f>IF(COUNTIF(Q$8:Q$29,"="&amp;'2.シフトシミュレータ'!$C$1)=COUNTIF($C$8:$C$29,"&lt;&gt;0"),'2.シフトシミュレータ'!$C$1,COUNTIF(Q$8:Q$29,"=A")+COUNTIF(Q$8:Q$29,"=B"))</f>
        <v>5</v>
      </c>
      <c r="R6" s="35">
        <f>IF(COUNTIF(R$8:R$29,"="&amp;'2.シフトシミュレータ'!$C$1)=COUNTIF($C$8:$C$29,"&lt;&gt;0"),'2.シフトシミュレータ'!$C$1,COUNTIF(R$8:R$29,"=A")+COUNTIF(R$8:R$29,"=B"))</f>
        <v>4</v>
      </c>
      <c r="S6" s="35">
        <f>IF(COUNTIF(S$8:S$29,"="&amp;'2.シフトシミュレータ'!$C$1)=COUNTIF($C$8:$C$29,"&lt;&gt;0"),'2.シフトシミュレータ'!$C$1,COUNTIF(S$8:S$29,"=A")+COUNTIF(S$8:S$29,"=B"))</f>
        <v>4</v>
      </c>
      <c r="T6" s="35">
        <f>IF(COUNTIF(T$8:T$29,"="&amp;'2.シフトシミュレータ'!$C$1)=COUNTIF($C$8:$C$29,"&lt;&gt;0"),'2.シフトシミュレータ'!$C$1,COUNTIF(T$8:T$29,"=A")+COUNTIF(T$8:T$29,"=B"))</f>
        <v>5</v>
      </c>
      <c r="U6" s="35" t="str">
        <f>IF(COUNTIF(U$8:U$29,"="&amp;'2.シフトシミュレータ'!$C$1)=COUNTIF($C$8:$C$29,"&lt;&gt;0"),'2.シフトシミュレータ'!$C$1,COUNTIF(U$8:U$29,"=A")+COUNTIF(U$8:U$29,"=B"))</f>
        <v>休</v>
      </c>
      <c r="V6" s="35">
        <f>IF(COUNTIF(V$8:V$29,"="&amp;'2.シフトシミュレータ'!$C$1)=COUNTIF($C$8:$C$29,"&lt;&gt;0"),'2.シフトシミュレータ'!$C$1,COUNTIF(V$8:V$29,"=A")+COUNTIF(V$8:V$29,"=B"))</f>
        <v>6</v>
      </c>
      <c r="W6" s="35">
        <f>IF(COUNTIF(W$8:W$29,"="&amp;'2.シフトシミュレータ'!$C$1)=COUNTIF($C$8:$C$29,"&lt;&gt;0"),'2.シフトシミュレータ'!$C$1,COUNTIF(W$8:W$29,"=A")+COUNTIF(W$8:W$29,"=B"))</f>
        <v>6</v>
      </c>
      <c r="X6" s="35">
        <f>IF(COUNTIF(X$8:X$29,"="&amp;'2.シフトシミュレータ'!$C$1)=COUNTIF($C$8:$C$29,"&lt;&gt;0"),'2.シフトシミュレータ'!$C$1,COUNTIF(X$8:X$29,"=A")+COUNTIF(X$8:X$29,"=B"))</f>
        <v>5</v>
      </c>
      <c r="Y6" s="35">
        <f>IF(COUNTIF(Y$8:Y$29,"="&amp;'2.シフトシミュレータ'!$C$1)=COUNTIF($C$8:$C$29,"&lt;&gt;0"),'2.シフトシミュレータ'!$C$1,COUNTIF(Y$8:Y$29,"=A")+COUNTIF(Y$8:Y$29,"=B"))</f>
        <v>6</v>
      </c>
      <c r="Z6" s="35">
        <f>IF(COUNTIF(Z$8:Z$29,"="&amp;'2.シフトシミュレータ'!$C$1)=COUNTIF($C$8:$C$29,"&lt;&gt;0"),'2.シフトシミュレータ'!$C$1,COUNTIF(Z$8:Z$29,"=A")+COUNTIF(Z$8:Z$29,"=B"))</f>
        <v>4</v>
      </c>
      <c r="AA6" s="35">
        <f>IF(COUNTIF(AA$8:AA$29,"="&amp;'2.シフトシミュレータ'!$C$1)=COUNTIF($C$8:$C$29,"&lt;&gt;0"),'2.シフトシミュレータ'!$C$1,COUNTIF(AA$8:AA$29,"=A")+COUNTIF(AA$8:AA$29,"=B"))</f>
        <v>5</v>
      </c>
      <c r="AB6" s="35">
        <f>IF(COUNTIF(AB$8:AB$29,"="&amp;'2.シフトシミュレータ'!$C$1)=COUNTIF($C$8:$C$29,"&lt;&gt;0"),'2.シフトシミュレータ'!$C$1,COUNTIF(AB$8:AB$29,"=A")+COUNTIF(AB$8:AB$29,"=B"))</f>
        <v>5</v>
      </c>
      <c r="AC6" s="35">
        <f>IF(COUNTIF(AC$8:AC$29,"="&amp;'2.シフトシミュレータ'!$C$1)=COUNTIF($C$8:$C$29,"&lt;&gt;0"),'2.シフトシミュレータ'!$C$1,COUNTIF(AC$8:AC$29,"=A")+COUNTIF(AC$8:AC$29,"=B"))</f>
        <v>5</v>
      </c>
      <c r="AD6" s="35">
        <f>IF(COUNTIF(AD$8:AD$29,"="&amp;'2.シフトシミュレータ'!$C$1)=COUNTIF($C$8:$C$29,"&lt;&gt;0"),'2.シフトシミュレータ'!$C$1,COUNTIF(AD$8:AD$29,"=A")+COUNTIF(AD$8:AD$29,"=B"))</f>
        <v>6</v>
      </c>
      <c r="AE6" s="35">
        <f>IF(COUNTIF(AE$8:AE$29,"="&amp;'2.シフトシミュレータ'!$C$1)=COUNTIF($C$8:$C$29,"&lt;&gt;0"),'2.シフトシミュレータ'!$C$1,COUNTIF(AE$8:AE$29,"=A")+COUNTIF(AE$8:AE$29,"=B"))</f>
        <v>3</v>
      </c>
      <c r="AF6" s="35">
        <f>IF(COUNTIF(AF$8:AF$29,"="&amp;'2.シフトシミュレータ'!$C$1)=COUNTIF($C$8:$C$29,"&lt;&gt;0"),'2.シフトシミュレータ'!$C$1,COUNTIF(AF$8:AF$29,"=A")+COUNTIF(AF$8:AF$29,"=B"))</f>
        <v>4</v>
      </c>
      <c r="AG6" s="35">
        <f>IF(COUNTIF(AG$8:AG$29,"="&amp;'2.シフトシミュレータ'!$C$1)=COUNTIF($C$8:$C$29,"&lt;&gt;0"),'2.シフトシミュレータ'!$C$1,COUNTIF(AG$8:AG$29,"=A")+COUNTIF(AG$8:AG$29,"=B"))</f>
        <v>3</v>
      </c>
      <c r="AH6" s="35">
        <f>IF(COUNTIF(AH$8:AH$29,"="&amp;'2.シフトシミュレータ'!$C$1)=COUNTIF($C$8:$C$29,"&lt;&gt;0"),'2.シフトシミュレータ'!$C$1,COUNTIF(AH$8:AH$29,"=A")+COUNTIF(AH$8:AH$29,"=B"))</f>
        <v>4</v>
      </c>
      <c r="AI6" s="35">
        <f>IF(COUNTIF(AI$8:AI$29,"="&amp;'2.シフトシミュレータ'!$C$1)=COUNTIF($C$8:$C$29,"&lt;&gt;0"),'2.シフトシミュレータ'!$C$1,COUNTIF(AI$8:AI$29,"=A")+COUNTIF(AI$8:AI$29,"=B"))</f>
        <v>5</v>
      </c>
      <c r="AJ6" s="35" t="str">
        <f>IF(COUNTIF(AJ$8:AJ$29,"="&amp;'2.シフトシミュレータ'!$C$1)=COUNTIF($C$8:$C$29,"&lt;&gt;0"),'2.シフトシミュレータ'!$C$1,COUNTIF(AJ$8:AJ$29,"=A")+COUNTIF(AJ$8:AJ$29,"=B"))</f>
        <v>休</v>
      </c>
      <c r="AK6" s="35">
        <f>IF(COUNTIF(AK$8:AK$29,"="&amp;'2.シフトシミュレータ'!$C$1)=COUNTIF($C$8:$C$29,"&lt;&gt;0"),'2.シフトシミュレータ'!$C$1,COUNTIF(AK$8:AK$29,"=A")+COUNTIF(AK$8:AK$29,"=B"))</f>
        <v>5</v>
      </c>
      <c r="AL6" s="35">
        <f>IF(COUNTIF(AL$8:AL$29,"="&amp;'2.シフトシミュレータ'!$C$1)=COUNTIF($C$8:$C$29,"&lt;&gt;0"),'2.シフトシミュレータ'!$C$1,COUNTIF(AL$8:AL$29,"=A")+COUNTIF(AL$8:AL$29,"=B"))</f>
        <v>3</v>
      </c>
      <c r="AM6" s="35">
        <f>IF(COUNTIF(AM$8:AM$29,"="&amp;'2.シフトシミュレータ'!$C$1)=COUNTIF($C$8:$C$29,"&lt;&gt;0"),'2.シフトシミュレータ'!$C$1,COUNTIF(AM$8:AM$29,"=A")+COUNTIF(AM$8:AM$29,"=B"))</f>
        <v>4</v>
      </c>
      <c r="AN6" s="35">
        <f>IF(COUNTIF(AN$8:AN$29,"="&amp;'2.シフトシミュレータ'!$C$1)=COUNTIF($C$8:$C$29,"&lt;&gt;0"),'2.シフトシミュレータ'!$C$1,COUNTIF(AN$8:AN$29,"=A")+COUNTIF(AN$8:AN$29,"=B"))</f>
        <v>4</v>
      </c>
      <c r="AO6" s="35">
        <f>IF(COUNTIF(AO$8:AO$29,"="&amp;'2.シフトシミュレータ'!$C$1)=COUNTIF($C$8:$C$29,"&lt;&gt;0"),'2.シフトシミュレータ'!$C$1,COUNTIF(AO$8:AO$29,"=A")+COUNTIF(AO$8:AO$29,"=B"))</f>
        <v>5</v>
      </c>
      <c r="AP6" s="35">
        <f>IF(COUNTIF(AP$8:AP$29,"="&amp;'2.シフトシミュレータ'!$C$1)=COUNTIF($C$8:$C$29,"&lt;&gt;0"),'2.シフトシミュレータ'!$C$1,COUNTIF(AP$8:AP$29,"=A")+COUNTIF(AP$8:AP$29,"=B"))</f>
        <v>2</v>
      </c>
    </row>
    <row r="7" spans="1:42" ht="56" customHeight="1" thickBot="1">
      <c r="B7" s="43" t="s">
        <v>20</v>
      </c>
      <c r="C7" s="43" t="s">
        <v>0</v>
      </c>
      <c r="D7" s="43" t="s">
        <v>23</v>
      </c>
      <c r="E7" s="30" t="s">
        <v>24</v>
      </c>
      <c r="F7" s="30" t="s">
        <v>25</v>
      </c>
      <c r="G7" s="30" t="s">
        <v>26</v>
      </c>
      <c r="H7" s="30" t="s">
        <v>27</v>
      </c>
      <c r="I7" s="30" t="s">
        <v>28</v>
      </c>
      <c r="J7" s="30" t="s">
        <v>29</v>
      </c>
      <c r="K7" s="30" t="s">
        <v>32</v>
      </c>
      <c r="L7" s="34">
        <f>IF($P$2="","",IF($A$4="",COLUMN()-11,DATE($A$4,$B$3,COLUMN()-11)))</f>
        <v>45413</v>
      </c>
      <c r="M7" s="34">
        <f t="shared" ref="M7:AP7" si="0">IF($P$2="","",IF($A$4="",COLUMN()-11,DATE($A$4,$B$3,COLUMN()-11)))</f>
        <v>45414</v>
      </c>
      <c r="N7" s="34">
        <f t="shared" si="0"/>
        <v>45415</v>
      </c>
      <c r="O7" s="34">
        <f t="shared" si="0"/>
        <v>45416</v>
      </c>
      <c r="P7" s="34">
        <f t="shared" si="0"/>
        <v>45417</v>
      </c>
      <c r="Q7" s="34">
        <f t="shared" si="0"/>
        <v>45418</v>
      </c>
      <c r="R7" s="34">
        <f t="shared" si="0"/>
        <v>45419</v>
      </c>
      <c r="S7" s="34">
        <f t="shared" si="0"/>
        <v>45420</v>
      </c>
      <c r="T7" s="34">
        <f t="shared" si="0"/>
        <v>45421</v>
      </c>
      <c r="U7" s="34">
        <f t="shared" si="0"/>
        <v>45422</v>
      </c>
      <c r="V7" s="34">
        <f t="shared" si="0"/>
        <v>45423</v>
      </c>
      <c r="W7" s="34">
        <f t="shared" si="0"/>
        <v>45424</v>
      </c>
      <c r="X7" s="34">
        <f t="shared" si="0"/>
        <v>45425</v>
      </c>
      <c r="Y7" s="34">
        <f t="shared" si="0"/>
        <v>45426</v>
      </c>
      <c r="Z7" s="34">
        <f t="shared" si="0"/>
        <v>45427</v>
      </c>
      <c r="AA7" s="34">
        <f t="shared" si="0"/>
        <v>45428</v>
      </c>
      <c r="AB7" s="34">
        <f t="shared" si="0"/>
        <v>45429</v>
      </c>
      <c r="AC7" s="34">
        <f t="shared" si="0"/>
        <v>45430</v>
      </c>
      <c r="AD7" s="34">
        <f t="shared" si="0"/>
        <v>45431</v>
      </c>
      <c r="AE7" s="34">
        <f t="shared" si="0"/>
        <v>45432</v>
      </c>
      <c r="AF7" s="34">
        <f t="shared" si="0"/>
        <v>45433</v>
      </c>
      <c r="AG7" s="34">
        <f t="shared" si="0"/>
        <v>45434</v>
      </c>
      <c r="AH7" s="34">
        <f t="shared" si="0"/>
        <v>45435</v>
      </c>
      <c r="AI7" s="34">
        <f t="shared" si="0"/>
        <v>45436</v>
      </c>
      <c r="AJ7" s="34">
        <f t="shared" si="0"/>
        <v>45437</v>
      </c>
      <c r="AK7" s="34">
        <f t="shared" si="0"/>
        <v>45438</v>
      </c>
      <c r="AL7" s="34">
        <f t="shared" si="0"/>
        <v>45439</v>
      </c>
      <c r="AM7" s="34">
        <f t="shared" si="0"/>
        <v>45440</v>
      </c>
      <c r="AN7" s="34">
        <f t="shared" si="0"/>
        <v>45441</v>
      </c>
      <c r="AO7" s="34">
        <f t="shared" si="0"/>
        <v>45442</v>
      </c>
      <c r="AP7" s="34">
        <f t="shared" si="0"/>
        <v>45443</v>
      </c>
    </row>
    <row r="8" spans="1:42">
      <c r="B8" s="3">
        <f>IF(OR($C8="",$C8=0),"",ROW()-7)</f>
        <v>1</v>
      </c>
      <c r="C8" s="2" t="str" cm="1">
        <f t="array" ref="C8:C29">'2.シフトシミュレータ'!$B$7:$B$28</f>
        <v>太郎</v>
      </c>
      <c r="D8" t="str">
        <f>IF($C8=0,"",COUNTIF($L8:$AP8,"=A")&amp;":"&amp;COUNTIF($L8:$AP8,"=B"))</f>
        <v>21:3</v>
      </c>
      <c r="E8">
        <f>IF($C8=0,"",COUNTIF($L8:$AP8,"=A")+COUNTIF($L8:$AP8,"=B"))</f>
        <v>24</v>
      </c>
      <c r="F8">
        <v>2</v>
      </c>
      <c r="L8" t="str">
        <f>IF(OR($C8="",$C8=0),"",IF(OR(COLUMN()-11=$F8,COLUMN()-11=$G8,COLUMN()-11=$H8,COLUMN()-11=$I8,COLUMN()-11=$J8,COLUMN()-11=$K8),'2.シフトシミュレータ'!$C$1,MID($P$2,(31*($B8-1))+(COLUMN()-10),1)))</f>
        <v>A</v>
      </c>
      <c r="M8" t="str">
        <f>IF(OR($C8="",$C8=0),"",IF(OR(COLUMN()-11=$F8,COLUMN()-11=$G8,COLUMN()-11=$H8,COLUMN()-11=$I8,COLUMN()-11=$J8,COLUMN()-11=$K8),'2.シフトシミュレータ'!$C$1,MID($P$2,(31*($B8-1))+(COLUMN()-10),1)))</f>
        <v>休</v>
      </c>
      <c r="N8" t="str">
        <f>IF(OR($C8="",$C8=0),"",IF(OR(COLUMN()-11=$F8,COLUMN()-11=$G8,COLUMN()-11=$H8,COLUMN()-11=$I8,COLUMN()-11=$J8,COLUMN()-11=$K8),'2.シフトシミュレータ'!$C$1,MID($P$2,(31*($B8-1))+(COLUMN()-10),1)))</f>
        <v>B</v>
      </c>
      <c r="O8" t="str">
        <f>IF(OR($C8="",$C8=0),"",IF(OR(COLUMN()-11=$F8,COLUMN()-11=$G8,COLUMN()-11=$H8,COLUMN()-11=$I8,COLUMN()-11=$J8,COLUMN()-11=$K8),'2.シフトシミュレータ'!$C$1,MID($P$2,(31*($B8-1))+(COLUMN()-10),1)))</f>
        <v>A</v>
      </c>
      <c r="P8" t="str">
        <f>IF(OR($C8="",$C8=0),"",IF(OR(COLUMN()-11=$F8,COLUMN()-11=$G8,COLUMN()-11=$H8,COLUMN()-11=$I8,COLUMN()-11=$J8,COLUMN()-11=$K8),'2.シフトシミュレータ'!$C$1,MID($P$2,(31*($B8-1))+(COLUMN()-10),1)))</f>
        <v>B</v>
      </c>
      <c r="Q8" t="str">
        <f>IF(OR($C8="",$C8=0),"",IF(OR(COLUMN()-11=$F8,COLUMN()-11=$G8,COLUMN()-11=$H8,COLUMN()-11=$I8,COLUMN()-11=$J8,COLUMN()-11=$K8),'2.シフトシミュレータ'!$C$1,MID($P$2,(31*($B8-1))+(COLUMN()-10),1)))</f>
        <v>A</v>
      </c>
      <c r="R8" t="str">
        <f>IF(OR($C8="",$C8=0),"",IF(OR(COLUMN()-11=$F8,COLUMN()-11=$G8,COLUMN()-11=$H8,COLUMN()-11=$I8,COLUMN()-11=$J8,COLUMN()-11=$K8),'2.シフトシミュレータ'!$C$1,MID($P$2,(31*($B8-1))+(COLUMN()-10),1)))</f>
        <v>A</v>
      </c>
      <c r="S8" t="str">
        <f>IF(OR($C8="",$C8=0),"",IF(OR(COLUMN()-11=$F8,COLUMN()-11=$G8,COLUMN()-11=$H8,COLUMN()-11=$I8,COLUMN()-11=$J8,COLUMN()-11=$K8),'2.シフトシミュレータ'!$C$1,MID($P$2,(31*($B8-1))+(COLUMN()-10),1)))</f>
        <v>A</v>
      </c>
      <c r="T8" t="str">
        <f>IF(OR($C8="",$C8=0),"",IF(OR(COLUMN()-11=$F8,COLUMN()-11=$G8,COLUMN()-11=$H8,COLUMN()-11=$I8,COLUMN()-11=$J8,COLUMN()-11=$K8),'2.シフトシミュレータ'!$C$1,MID($P$2,(31*($B8-1))+(COLUMN()-10),1)))</f>
        <v>A</v>
      </c>
      <c r="U8" t="str">
        <f>IF(OR($C8="",$C8=0),"",IF(OR(COLUMN()-11=$F8,COLUMN()-11=$G8,COLUMN()-11=$H8,COLUMN()-11=$I8,COLUMN()-11=$J8,COLUMN()-11=$K8),'2.シフトシミュレータ'!$C$1,MID($P$2,(31*($B8-1))+(COLUMN()-10),1)))</f>
        <v>休</v>
      </c>
      <c r="V8" t="str">
        <f>IF(OR($C8="",$C8=0),"",IF(OR(COLUMN()-11=$F8,COLUMN()-11=$G8,COLUMN()-11=$H8,COLUMN()-11=$I8,COLUMN()-11=$J8,COLUMN()-11=$K8),'2.シフトシミュレータ'!$C$1,MID($P$2,(31*($B8-1))+(COLUMN()-10),1)))</f>
        <v>A</v>
      </c>
      <c r="W8" t="str">
        <f>IF(OR($C8="",$C8=0),"",IF(OR(COLUMN()-11=$F8,COLUMN()-11=$G8,COLUMN()-11=$H8,COLUMN()-11=$I8,COLUMN()-11=$J8,COLUMN()-11=$K8),'2.シフトシミュレータ'!$C$1,MID($P$2,(31*($B8-1))+(COLUMN()-10),1)))</f>
        <v>A</v>
      </c>
      <c r="X8" t="str">
        <f>IF(OR($C8="",$C8=0),"",IF(OR(COLUMN()-11=$F8,COLUMN()-11=$G8,COLUMN()-11=$H8,COLUMN()-11=$I8,COLUMN()-11=$J8,COLUMN()-11=$K8),'2.シフトシミュレータ'!$C$1,MID($P$2,(31*($B8-1))+(COLUMN()-10),1)))</f>
        <v>A</v>
      </c>
      <c r="Y8" t="str">
        <f>IF(OR($C8="",$C8=0),"",IF(OR(COLUMN()-11=$F8,COLUMN()-11=$G8,COLUMN()-11=$H8,COLUMN()-11=$I8,COLUMN()-11=$J8,COLUMN()-11=$K8),'2.シフトシミュレータ'!$C$1,MID($P$2,(31*($B8-1))+(COLUMN()-10),1)))</f>
        <v>A</v>
      </c>
      <c r="Z8" t="str">
        <f>IF(OR($C8="",$C8=0),"",IF(OR(COLUMN()-11=$F8,COLUMN()-11=$G8,COLUMN()-11=$H8,COLUMN()-11=$I8,COLUMN()-11=$J8,COLUMN()-11=$K8),'2.シフトシミュレータ'!$C$1,MID($P$2,(31*($B8-1))+(COLUMN()-10),1)))</f>
        <v>休</v>
      </c>
      <c r="AA8" t="str">
        <f>IF(OR($C8="",$C8=0),"",IF(OR(COLUMN()-11=$F8,COLUMN()-11=$G8,COLUMN()-11=$H8,COLUMN()-11=$I8,COLUMN()-11=$J8,COLUMN()-11=$K8),'2.シフトシミュレータ'!$C$1,MID($P$2,(31*($B8-1))+(COLUMN()-10),1)))</f>
        <v>A</v>
      </c>
      <c r="AB8" t="str">
        <f>IF(OR($C8="",$C8=0),"",IF(OR(COLUMN()-11=$F8,COLUMN()-11=$G8,COLUMN()-11=$H8,COLUMN()-11=$I8,COLUMN()-11=$J8,COLUMN()-11=$K8),'2.シフトシミュレータ'!$C$1,MID($P$2,(31*($B8-1))+(COLUMN()-10),1)))</f>
        <v>A</v>
      </c>
      <c r="AC8" t="str">
        <f>IF(OR($C8="",$C8=0),"",IF(OR(COLUMN()-11=$F8,COLUMN()-11=$G8,COLUMN()-11=$H8,COLUMN()-11=$I8,COLUMN()-11=$J8,COLUMN()-11=$K8),'2.シフトシミュレータ'!$C$1,MID($P$2,(31*($B8-1))+(COLUMN()-10),1)))</f>
        <v>B</v>
      </c>
      <c r="AD8" t="str">
        <f>IF(OR($C8="",$C8=0),"",IF(OR(COLUMN()-11=$F8,COLUMN()-11=$G8,COLUMN()-11=$H8,COLUMN()-11=$I8,COLUMN()-11=$J8,COLUMN()-11=$K8),'2.シフトシミュレータ'!$C$1,MID($P$2,(31*($B8-1))+(COLUMN()-10),1)))</f>
        <v>A</v>
      </c>
      <c r="AE8" t="str">
        <f>IF(OR($C8="",$C8=0),"",IF(OR(COLUMN()-11=$F8,COLUMN()-11=$G8,COLUMN()-11=$H8,COLUMN()-11=$I8,COLUMN()-11=$J8,COLUMN()-11=$K8),'2.シフトシミュレータ'!$C$1,MID($P$2,(31*($B8-1))+(COLUMN()-10),1)))</f>
        <v>A</v>
      </c>
      <c r="AF8" t="str">
        <f>IF(OR($C8="",$C8=0),"",IF(OR(COLUMN()-11=$F8,COLUMN()-11=$G8,COLUMN()-11=$H8,COLUMN()-11=$I8,COLUMN()-11=$J8,COLUMN()-11=$K8),'2.シフトシミュレータ'!$C$1,MID($P$2,(31*($B8-1))+(COLUMN()-10),1)))</f>
        <v>A</v>
      </c>
      <c r="AG8" t="str">
        <f>IF(OR($C8="",$C8=0),"",IF(OR(COLUMN()-11=$F8,COLUMN()-11=$G8,COLUMN()-11=$H8,COLUMN()-11=$I8,COLUMN()-11=$J8,COLUMN()-11=$K8),'2.シフトシミュレータ'!$C$1,MID($P$2,(31*($B8-1))+(COLUMN()-10),1)))</f>
        <v>休</v>
      </c>
      <c r="AH8" t="str">
        <f>IF(OR($C8="",$C8=0),"",IF(OR(COLUMN()-11=$F8,COLUMN()-11=$G8,COLUMN()-11=$H8,COLUMN()-11=$I8,COLUMN()-11=$J8,COLUMN()-11=$K8),'2.シフトシミュレータ'!$C$1,MID($P$2,(31*($B8-1))+(COLUMN()-10),1)))</f>
        <v>A</v>
      </c>
      <c r="AI8" t="str">
        <f>IF(OR($C8="",$C8=0),"",IF(OR(COLUMN()-11=$F8,COLUMN()-11=$G8,COLUMN()-11=$H8,COLUMN()-11=$I8,COLUMN()-11=$J8,COLUMN()-11=$K8),'2.シフトシミュレータ'!$C$1,MID($P$2,(31*($B8-1))+(COLUMN()-10),1)))</f>
        <v>A</v>
      </c>
      <c r="AJ8" t="str">
        <f>IF(OR($C8="",$C8=0),"",IF(OR(COLUMN()-11=$F8,COLUMN()-11=$G8,COLUMN()-11=$H8,COLUMN()-11=$I8,COLUMN()-11=$J8,COLUMN()-11=$K8),'2.シフトシミュレータ'!$C$1,MID($P$2,(31*($B8-1))+(COLUMN()-10),1)))</f>
        <v>休</v>
      </c>
      <c r="AK8" t="str">
        <f>IF(OR($C8="",$C8=0),"",IF(OR(COLUMN()-11=$F8,COLUMN()-11=$G8,COLUMN()-11=$H8,COLUMN()-11=$I8,COLUMN()-11=$J8,COLUMN()-11=$K8),'2.シフトシミュレータ'!$C$1,MID($P$2,(31*($B8-1))+(COLUMN()-10),1)))</f>
        <v>A</v>
      </c>
      <c r="AL8" t="str">
        <f>IF(OR($C8="",$C8=0),"",IF(OR(COLUMN()-11=$F8,COLUMN()-11=$G8,COLUMN()-11=$H8,COLUMN()-11=$I8,COLUMN()-11=$J8,COLUMN()-11=$K8),'2.シフトシミュレータ'!$C$1,MID($P$2,(31*($B8-1))+(COLUMN()-10),1)))</f>
        <v>休</v>
      </c>
      <c r="AM8" t="str">
        <f>IF(OR($C8="",$C8=0),"",IF(OR(COLUMN()-11=$F8,COLUMN()-11=$G8,COLUMN()-11=$H8,COLUMN()-11=$I8,COLUMN()-11=$J8,COLUMN()-11=$K8),'2.シフトシミュレータ'!$C$1,MID($P$2,(31*($B8-1))+(COLUMN()-10),1)))</f>
        <v>A</v>
      </c>
      <c r="AN8" t="str">
        <f>IF(OR($C8="",$C8=0),"",IF(OR(COLUMN()-11=$F8,COLUMN()-11=$G8,COLUMN()-11=$H8,COLUMN()-11=$I8,COLUMN()-11=$J8,COLUMN()-11=$K8),'2.シフトシミュレータ'!$C$1,MID($P$2,(31*($B8-1))+(COLUMN()-10),1)))</f>
        <v>休</v>
      </c>
      <c r="AO8" t="str">
        <f>IF(OR($C8="",$C8=0),"",IF(OR(COLUMN()-11=$F8,COLUMN()-11=$G8,COLUMN()-11=$H8,COLUMN()-11=$I8,COLUMN()-11=$J8,COLUMN()-11=$K8),'2.シフトシミュレータ'!$C$1,MID($P$2,(31*($B8-1))+(COLUMN()-10),1)))</f>
        <v>A</v>
      </c>
      <c r="AP8" t="str">
        <f>IF(OR($C8="",$C8=0),"",IF(OR(COLUMN()-11=$F8,COLUMN()-11=$G8,COLUMN()-11=$H8,COLUMN()-11=$I8,COLUMN()-11=$J8,COLUMN()-11=$K8),'2.シフトシミュレータ'!$C$1,MID($P$2,(31*($B8-1))+(COLUMN()-10),1)))</f>
        <v>A</v>
      </c>
    </row>
    <row r="9" spans="1:42">
      <c r="B9" s="3">
        <f t="shared" ref="B9:B29" si="1">IF(OR($C9="",$C9=0),"",ROW()-7)</f>
        <v>2</v>
      </c>
      <c r="C9" s="2" t="str">
        <v>花子</v>
      </c>
      <c r="D9" t="str">
        <f t="shared" ref="D9:D29" si="2">IF($C9=0,"",COUNTIF($L9:$AP9,"=A")&amp;":"&amp;COUNTIF($L9:$AP9,"=B"))</f>
        <v>7:16</v>
      </c>
      <c r="E9">
        <f t="shared" ref="E9:E29" si="3">IF($C9=0,"",COUNTIF($L9:$AP9,"=A")+COUNTIF($L9:$AP9,"=B"))</f>
        <v>23</v>
      </c>
      <c r="F9">
        <v>5</v>
      </c>
      <c r="L9" t="str">
        <f>IF(OR($C9="",$C9=0),"",IF(OR(COLUMN()-11=$F9,COLUMN()-11=$G9,COLUMN()-11=$H9,COLUMN()-11=$I9,COLUMN()-11=$J9,COLUMN()-11=$K9),'2.シフトシミュレータ'!$C$1,MID($P$2,(31*($B9-1))+(COLUMN()-10),1)))</f>
        <v>B</v>
      </c>
      <c r="M9" t="str">
        <f>IF(OR($C9="",$C9=0),"",IF(OR(COLUMN()-11=$F9,COLUMN()-11=$G9,COLUMN()-11=$H9,COLUMN()-11=$I9,COLUMN()-11=$J9,COLUMN()-11=$K9),'2.シフトシミュレータ'!$C$1,MID($P$2,(31*($B9-1))+(COLUMN()-10),1)))</f>
        <v>B</v>
      </c>
      <c r="N9" t="str">
        <f>IF(OR($C9="",$C9=0),"",IF(OR(COLUMN()-11=$F9,COLUMN()-11=$G9,COLUMN()-11=$H9,COLUMN()-11=$I9,COLUMN()-11=$J9,COLUMN()-11=$K9),'2.シフトシミュレータ'!$C$1,MID($P$2,(31*($B9-1))+(COLUMN()-10),1)))</f>
        <v>A</v>
      </c>
      <c r="O9" t="str">
        <f>IF(OR($C9="",$C9=0),"",IF(OR(COLUMN()-11=$F9,COLUMN()-11=$G9,COLUMN()-11=$H9,COLUMN()-11=$I9,COLUMN()-11=$J9,COLUMN()-11=$K9),'2.シフトシミュレータ'!$C$1,MID($P$2,(31*($B9-1))+(COLUMN()-10),1)))</f>
        <v>B</v>
      </c>
      <c r="P9" t="str">
        <f>IF(OR($C9="",$C9=0),"",IF(OR(COLUMN()-11=$F9,COLUMN()-11=$G9,COLUMN()-11=$H9,COLUMN()-11=$I9,COLUMN()-11=$J9,COLUMN()-11=$K9),'2.シフトシミュレータ'!$C$1,MID($P$2,(31*($B9-1))+(COLUMN()-10),1)))</f>
        <v>休</v>
      </c>
      <c r="Q9" t="str">
        <f>IF(OR($C9="",$C9=0),"",IF(OR(COLUMN()-11=$F9,COLUMN()-11=$G9,COLUMN()-11=$H9,COLUMN()-11=$I9,COLUMN()-11=$J9,COLUMN()-11=$K9),'2.シフトシミュレータ'!$C$1,MID($P$2,(31*($B9-1))+(COLUMN()-10),1)))</f>
        <v>A</v>
      </c>
      <c r="R9" t="str">
        <f>IF(OR($C9="",$C9=0),"",IF(OR(COLUMN()-11=$F9,COLUMN()-11=$G9,COLUMN()-11=$H9,COLUMN()-11=$I9,COLUMN()-11=$J9,COLUMN()-11=$K9),'2.シフトシミュレータ'!$C$1,MID($P$2,(31*($B9-1))+(COLUMN()-10),1)))</f>
        <v>B</v>
      </c>
      <c r="S9" t="str">
        <f>IF(OR($C9="",$C9=0),"",IF(OR(COLUMN()-11=$F9,COLUMN()-11=$G9,COLUMN()-11=$H9,COLUMN()-11=$I9,COLUMN()-11=$J9,COLUMN()-11=$K9),'2.シフトシミュレータ'!$C$1,MID($P$2,(31*($B9-1))+(COLUMN()-10),1)))</f>
        <v>B</v>
      </c>
      <c r="T9" t="str">
        <f>IF(OR($C9="",$C9=0),"",IF(OR(COLUMN()-11=$F9,COLUMN()-11=$G9,COLUMN()-11=$H9,COLUMN()-11=$I9,COLUMN()-11=$J9,COLUMN()-11=$K9),'2.シフトシミュレータ'!$C$1,MID($P$2,(31*($B9-1))+(COLUMN()-10),1)))</f>
        <v>B</v>
      </c>
      <c r="U9" t="str">
        <f>IF(OR($C9="",$C9=0),"",IF(OR(COLUMN()-11=$F9,COLUMN()-11=$G9,COLUMN()-11=$H9,COLUMN()-11=$I9,COLUMN()-11=$J9,COLUMN()-11=$K9),'2.シフトシミュレータ'!$C$1,MID($P$2,(31*($B9-1))+(COLUMN()-10),1)))</f>
        <v>休</v>
      </c>
      <c r="V9" t="str">
        <f>IF(OR($C9="",$C9=0),"",IF(OR(COLUMN()-11=$F9,COLUMN()-11=$G9,COLUMN()-11=$H9,COLUMN()-11=$I9,COLUMN()-11=$J9,COLUMN()-11=$K9),'2.シフトシミュレータ'!$C$1,MID($P$2,(31*($B9-1))+(COLUMN()-10),1)))</f>
        <v>B</v>
      </c>
      <c r="W9" t="str">
        <f>IF(OR($C9="",$C9=0),"",IF(OR(COLUMN()-11=$F9,COLUMN()-11=$G9,COLUMN()-11=$H9,COLUMN()-11=$I9,COLUMN()-11=$J9,COLUMN()-11=$K9),'2.シフトシミュレータ'!$C$1,MID($P$2,(31*($B9-1))+(COLUMN()-10),1)))</f>
        <v>B</v>
      </c>
      <c r="X9" t="str">
        <f>IF(OR($C9="",$C9=0),"",IF(OR(COLUMN()-11=$F9,COLUMN()-11=$G9,COLUMN()-11=$H9,COLUMN()-11=$I9,COLUMN()-11=$J9,COLUMN()-11=$K9),'2.シフトシミュレータ'!$C$1,MID($P$2,(31*($B9-1))+(COLUMN()-10),1)))</f>
        <v>休</v>
      </c>
      <c r="Y9" t="str">
        <f>IF(OR($C9="",$C9=0),"",IF(OR(COLUMN()-11=$F9,COLUMN()-11=$G9,COLUMN()-11=$H9,COLUMN()-11=$I9,COLUMN()-11=$J9,COLUMN()-11=$K9),'2.シフトシミュレータ'!$C$1,MID($P$2,(31*($B9-1))+(COLUMN()-10),1)))</f>
        <v>B</v>
      </c>
      <c r="Z9" t="str">
        <f>IF(OR($C9="",$C9=0),"",IF(OR(COLUMN()-11=$F9,COLUMN()-11=$G9,COLUMN()-11=$H9,COLUMN()-11=$I9,COLUMN()-11=$J9,COLUMN()-11=$K9),'2.シフトシミュレータ'!$C$1,MID($P$2,(31*($B9-1))+(COLUMN()-10),1)))</f>
        <v>A</v>
      </c>
      <c r="AA9" t="str">
        <f>IF(OR($C9="",$C9=0),"",IF(OR(COLUMN()-11=$F9,COLUMN()-11=$G9,COLUMN()-11=$H9,COLUMN()-11=$I9,COLUMN()-11=$J9,COLUMN()-11=$K9),'2.シフトシミュレータ'!$C$1,MID($P$2,(31*($B9-1))+(COLUMN()-10),1)))</f>
        <v>B</v>
      </c>
      <c r="AB9" t="str">
        <f>IF(OR($C9="",$C9=0),"",IF(OR(COLUMN()-11=$F9,COLUMN()-11=$G9,COLUMN()-11=$H9,COLUMN()-11=$I9,COLUMN()-11=$J9,COLUMN()-11=$K9),'2.シフトシミュレータ'!$C$1,MID($P$2,(31*($B9-1))+(COLUMN()-10),1)))</f>
        <v>B</v>
      </c>
      <c r="AC9" t="str">
        <f>IF(OR($C9="",$C9=0),"",IF(OR(COLUMN()-11=$F9,COLUMN()-11=$G9,COLUMN()-11=$H9,COLUMN()-11=$I9,COLUMN()-11=$J9,COLUMN()-11=$K9),'2.シフトシミュレータ'!$C$1,MID($P$2,(31*($B9-1))+(COLUMN()-10),1)))</f>
        <v>休</v>
      </c>
      <c r="AD9" t="str">
        <f>IF(OR($C9="",$C9=0),"",IF(OR(COLUMN()-11=$F9,COLUMN()-11=$G9,COLUMN()-11=$H9,COLUMN()-11=$I9,COLUMN()-11=$J9,COLUMN()-11=$K9),'2.シフトシミュレータ'!$C$1,MID($P$2,(31*($B9-1))+(COLUMN()-10),1)))</f>
        <v>B</v>
      </c>
      <c r="AE9" t="str">
        <f>IF(OR($C9="",$C9=0),"",IF(OR(COLUMN()-11=$F9,COLUMN()-11=$G9,COLUMN()-11=$H9,COLUMN()-11=$I9,COLUMN()-11=$J9,COLUMN()-11=$K9),'2.シフトシミュレータ'!$C$1,MID($P$2,(31*($B9-1))+(COLUMN()-10),1)))</f>
        <v>休</v>
      </c>
      <c r="AF9" t="str">
        <f>IF(OR($C9="",$C9=0),"",IF(OR(COLUMN()-11=$F9,COLUMN()-11=$G9,COLUMN()-11=$H9,COLUMN()-11=$I9,COLUMN()-11=$J9,COLUMN()-11=$K9),'2.シフトシミュレータ'!$C$1,MID($P$2,(31*($B9-1))+(COLUMN()-10),1)))</f>
        <v>A</v>
      </c>
      <c r="AG9" t="str">
        <f>IF(OR($C9="",$C9=0),"",IF(OR(COLUMN()-11=$F9,COLUMN()-11=$G9,COLUMN()-11=$H9,COLUMN()-11=$I9,COLUMN()-11=$J9,COLUMN()-11=$K9),'2.シフトシミュレータ'!$C$1,MID($P$2,(31*($B9-1))+(COLUMN()-10),1)))</f>
        <v>A</v>
      </c>
      <c r="AH9" t="str">
        <f>IF(OR($C9="",$C9=0),"",IF(OR(COLUMN()-11=$F9,COLUMN()-11=$G9,COLUMN()-11=$H9,COLUMN()-11=$I9,COLUMN()-11=$J9,COLUMN()-11=$K9),'2.シフトシミュレータ'!$C$1,MID($P$2,(31*($B9-1))+(COLUMN()-10),1)))</f>
        <v>休</v>
      </c>
      <c r="AI9" t="str">
        <f>IF(OR($C9="",$C9=0),"",IF(OR(COLUMN()-11=$F9,COLUMN()-11=$G9,COLUMN()-11=$H9,COLUMN()-11=$I9,COLUMN()-11=$J9,COLUMN()-11=$K9),'2.シフトシミュレータ'!$C$1,MID($P$2,(31*($B9-1))+(COLUMN()-10),1)))</f>
        <v>B</v>
      </c>
      <c r="AJ9" t="str">
        <f>IF(OR($C9="",$C9=0),"",IF(OR(COLUMN()-11=$F9,COLUMN()-11=$G9,COLUMN()-11=$H9,COLUMN()-11=$I9,COLUMN()-11=$J9,COLUMN()-11=$K9),'2.シフトシミュレータ'!$C$1,MID($P$2,(31*($B9-1))+(COLUMN()-10),1)))</f>
        <v>休</v>
      </c>
      <c r="AK9" t="str">
        <f>IF(OR($C9="",$C9=0),"",IF(OR(COLUMN()-11=$F9,COLUMN()-11=$G9,COLUMN()-11=$H9,COLUMN()-11=$I9,COLUMN()-11=$J9,COLUMN()-11=$K9),'2.シフトシミュレータ'!$C$1,MID($P$2,(31*($B9-1))+(COLUMN()-10),1)))</f>
        <v>A</v>
      </c>
      <c r="AL9" t="str">
        <f>IF(OR($C9="",$C9=0),"",IF(OR(COLUMN()-11=$F9,COLUMN()-11=$G9,COLUMN()-11=$H9,COLUMN()-11=$I9,COLUMN()-11=$J9,COLUMN()-11=$K9),'2.シフトシミュレータ'!$C$1,MID($P$2,(31*($B9-1))+(COLUMN()-10),1)))</f>
        <v>A</v>
      </c>
      <c r="AM9" t="str">
        <f>IF(OR($C9="",$C9=0),"",IF(OR(COLUMN()-11=$F9,COLUMN()-11=$G9,COLUMN()-11=$H9,COLUMN()-11=$I9,COLUMN()-11=$J9,COLUMN()-11=$K9),'2.シフトシミュレータ'!$C$1,MID($P$2,(31*($B9-1))+(COLUMN()-10),1)))</f>
        <v>B</v>
      </c>
      <c r="AN9" t="str">
        <f>IF(OR($C9="",$C9=0),"",IF(OR(COLUMN()-11=$F9,COLUMN()-11=$G9,COLUMN()-11=$H9,COLUMN()-11=$I9,COLUMN()-11=$J9,COLUMN()-11=$K9),'2.シフトシミュレータ'!$C$1,MID($P$2,(31*($B9-1))+(COLUMN()-10),1)))</f>
        <v>B</v>
      </c>
      <c r="AO9" t="str">
        <f>IF(OR($C9="",$C9=0),"",IF(OR(COLUMN()-11=$F9,COLUMN()-11=$G9,COLUMN()-11=$H9,COLUMN()-11=$I9,COLUMN()-11=$J9,COLUMN()-11=$K9),'2.シフトシミュレータ'!$C$1,MID($P$2,(31*($B9-1))+(COLUMN()-10),1)))</f>
        <v>B</v>
      </c>
      <c r="AP9" t="str">
        <f>IF(OR($C9="",$C9=0),"",IF(OR(COLUMN()-11=$F9,COLUMN()-11=$G9,COLUMN()-11=$H9,COLUMN()-11=$I9,COLUMN()-11=$J9,COLUMN()-11=$K9),'2.シフトシミュレータ'!$C$1,MID($P$2,(31*($B9-1))+(COLUMN()-10),1)))</f>
        <v>休</v>
      </c>
    </row>
    <row r="10" spans="1:42">
      <c r="B10" s="3">
        <f t="shared" si="1"/>
        <v>3</v>
      </c>
      <c r="C10" s="2" t="str">
        <v>次郎</v>
      </c>
      <c r="D10" t="str">
        <f t="shared" si="2"/>
        <v>5:20</v>
      </c>
      <c r="E10">
        <f t="shared" si="3"/>
        <v>25</v>
      </c>
      <c r="L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M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N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O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P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Q10" t="str">
        <f>IF(OR($C10="",$C10=0),"",IF(OR(COLUMN()-11=$F10,COLUMN()-11=$G10,COLUMN()-11=$H10,COLUMN()-11=$I10,COLUMN()-11=$J10,COLUMN()-11=$K10),'2.シフトシミュレータ'!$C$1,MID($P$2,(31*($B10-1))+(COLUMN()-10),1)))</f>
        <v>A</v>
      </c>
      <c r="R10" t="str">
        <f>IF(OR($C10="",$C10=0),"",IF(OR(COLUMN()-11=$F10,COLUMN()-11=$G10,COLUMN()-11=$H10,COLUMN()-11=$I10,COLUMN()-11=$J10,COLUMN()-11=$K10),'2.シフトシミュレータ'!$C$1,MID($P$2,(31*($B10-1))+(COLUMN()-10),1)))</f>
        <v>休</v>
      </c>
      <c r="S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T10" t="str">
        <f>IF(OR($C10="",$C10=0),"",IF(OR(COLUMN()-11=$F10,COLUMN()-11=$G10,COLUMN()-11=$H10,COLUMN()-11=$I10,COLUMN()-11=$J10,COLUMN()-11=$K10),'2.シフトシミュレータ'!$C$1,MID($P$2,(31*($B10-1))+(COLUMN()-10),1)))</f>
        <v>A</v>
      </c>
      <c r="U10" t="str">
        <f>IF(OR($C10="",$C10=0),"",IF(OR(COLUMN()-11=$F10,COLUMN()-11=$G10,COLUMN()-11=$H10,COLUMN()-11=$I10,COLUMN()-11=$J10,COLUMN()-11=$K10),'2.シフトシミュレータ'!$C$1,MID($P$2,(31*($B10-1))+(COLUMN()-10),1)))</f>
        <v>休</v>
      </c>
      <c r="V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W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X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Y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Z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AA10" t="str">
        <f>IF(OR($C10="",$C10=0),"",IF(OR(COLUMN()-11=$F10,COLUMN()-11=$G10,COLUMN()-11=$H10,COLUMN()-11=$I10,COLUMN()-11=$J10,COLUMN()-11=$K10),'2.シフトシミュレータ'!$C$1,MID($P$2,(31*($B10-1))+(COLUMN()-10),1)))</f>
        <v>A</v>
      </c>
      <c r="AB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AC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AD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AE10" t="str">
        <f>IF(OR($C10="",$C10=0),"",IF(OR(COLUMN()-11=$F10,COLUMN()-11=$G10,COLUMN()-11=$H10,COLUMN()-11=$I10,COLUMN()-11=$J10,COLUMN()-11=$K10),'2.シフトシミュレータ'!$C$1,MID($P$2,(31*($B10-1))+(COLUMN()-10),1)))</f>
        <v>休</v>
      </c>
      <c r="AF10" t="str">
        <f>IF(OR($C10="",$C10=0),"",IF(OR(COLUMN()-11=$F10,COLUMN()-11=$G10,COLUMN()-11=$H10,COLUMN()-11=$I10,COLUMN()-11=$J10,COLUMN()-11=$K10),'2.シフトシミュレータ'!$C$1,MID($P$2,(31*($B10-1))+(COLUMN()-10),1)))</f>
        <v>休</v>
      </c>
      <c r="AG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AH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AI10" t="str">
        <f>IF(OR($C10="",$C10=0),"",IF(OR(COLUMN()-11=$F10,COLUMN()-11=$G10,COLUMN()-11=$H10,COLUMN()-11=$I10,COLUMN()-11=$J10,COLUMN()-11=$K10),'2.シフトシミュレータ'!$C$1,MID($P$2,(31*($B10-1))+(COLUMN()-10),1)))</f>
        <v>A</v>
      </c>
      <c r="AJ10" t="str">
        <f>IF(OR($C10="",$C10=0),"",IF(OR(COLUMN()-11=$F10,COLUMN()-11=$G10,COLUMN()-11=$H10,COLUMN()-11=$I10,COLUMN()-11=$J10,COLUMN()-11=$K10),'2.シフトシミュレータ'!$C$1,MID($P$2,(31*($B10-1))+(COLUMN()-10),1)))</f>
        <v>休</v>
      </c>
      <c r="AK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AL10" t="str">
        <f>IF(OR($C10="",$C10=0),"",IF(OR(COLUMN()-11=$F10,COLUMN()-11=$G10,COLUMN()-11=$H10,COLUMN()-11=$I10,COLUMN()-11=$J10,COLUMN()-11=$K10),'2.シフトシミュレータ'!$C$1,MID($P$2,(31*($B10-1))+(COLUMN()-10),1)))</f>
        <v>休</v>
      </c>
      <c r="AM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AN10" t="str">
        <f>IF(OR($C10="",$C10=0),"",IF(OR(COLUMN()-11=$F10,COLUMN()-11=$G10,COLUMN()-11=$H10,COLUMN()-11=$I10,COLUMN()-11=$J10,COLUMN()-11=$K10),'2.シフトシミュレータ'!$C$1,MID($P$2,(31*($B10-1))+(COLUMN()-10),1)))</f>
        <v>B</v>
      </c>
      <c r="AO10" t="str">
        <f>IF(OR($C10="",$C10=0),"",IF(OR(COLUMN()-11=$F10,COLUMN()-11=$G10,COLUMN()-11=$H10,COLUMN()-11=$I10,COLUMN()-11=$J10,COLUMN()-11=$K10),'2.シフトシミュレータ'!$C$1,MID($P$2,(31*($B10-1))+(COLUMN()-10),1)))</f>
        <v>A</v>
      </c>
      <c r="AP10" t="str">
        <f>IF(OR($C10="",$C10=0),"",IF(OR(COLUMN()-11=$F10,COLUMN()-11=$G10,COLUMN()-11=$H10,COLUMN()-11=$I10,COLUMN()-11=$J10,COLUMN()-11=$K10),'2.シフトシミュレータ'!$C$1,MID($P$2,(31*($B10-1))+(COLUMN()-10),1)))</f>
        <v>B</v>
      </c>
    </row>
    <row r="11" spans="1:42">
      <c r="B11" s="3">
        <f t="shared" si="1"/>
        <v>4</v>
      </c>
      <c r="C11" s="2" t="str">
        <v>富代</v>
      </c>
      <c r="D11" t="str">
        <f t="shared" si="2"/>
        <v>8:12</v>
      </c>
      <c r="E11">
        <f t="shared" si="3"/>
        <v>20</v>
      </c>
      <c r="F11">
        <v>9</v>
      </c>
      <c r="G11">
        <v>20</v>
      </c>
      <c r="L11" t="str">
        <f>IF(OR($C11="",$C11=0),"",IF(OR(COLUMN()-11=$F11,COLUMN()-11=$G11,COLUMN()-11=$H11,COLUMN()-11=$I11,COLUMN()-11=$J11,COLUMN()-11=$K11),'2.シフトシミュレータ'!$C$1,MID($P$2,(31*($B11-1))+(COLUMN()-10),1)))</f>
        <v>A</v>
      </c>
      <c r="M11" t="str">
        <f>IF(OR($C11="",$C11=0),"",IF(OR(COLUMN()-11=$F11,COLUMN()-11=$G11,COLUMN()-11=$H11,COLUMN()-11=$I11,COLUMN()-11=$J11,COLUMN()-11=$K11),'2.シフトシミュレータ'!$C$1,MID($P$2,(31*($B11-1))+(COLUMN()-10),1)))</f>
        <v>休</v>
      </c>
      <c r="N11" t="str">
        <f>IF(OR($C11="",$C11=0),"",IF(OR(COLUMN()-11=$F11,COLUMN()-11=$G11,COLUMN()-11=$H11,COLUMN()-11=$I11,COLUMN()-11=$J11,COLUMN()-11=$K11),'2.シフトシミュレータ'!$C$1,MID($P$2,(31*($B11-1))+(COLUMN()-10),1)))</f>
        <v>B</v>
      </c>
      <c r="O11" t="str">
        <f>IF(OR($C11="",$C11=0),"",IF(OR(COLUMN()-11=$F11,COLUMN()-11=$G11,COLUMN()-11=$H11,COLUMN()-11=$I11,COLUMN()-11=$J11,COLUMN()-11=$K11),'2.シフトシミュレータ'!$C$1,MID($P$2,(31*($B11-1))+(COLUMN()-10),1)))</f>
        <v>B</v>
      </c>
      <c r="P11" t="str">
        <f>IF(OR($C11="",$C11=0),"",IF(OR(COLUMN()-11=$F11,COLUMN()-11=$G11,COLUMN()-11=$H11,COLUMN()-11=$I11,COLUMN()-11=$J11,COLUMN()-11=$K11),'2.シフトシミュレータ'!$C$1,MID($P$2,(31*($B11-1))+(COLUMN()-10),1)))</f>
        <v>B</v>
      </c>
      <c r="Q11" t="str">
        <f>IF(OR($C11="",$C11=0),"",IF(OR(COLUMN()-11=$F11,COLUMN()-11=$G11,COLUMN()-11=$H11,COLUMN()-11=$I11,COLUMN()-11=$J11,COLUMN()-11=$K11),'2.シフトシミュレータ'!$C$1,MID($P$2,(31*($B11-1))+(COLUMN()-10),1)))</f>
        <v>A</v>
      </c>
      <c r="R11" t="str">
        <f>IF(OR($C11="",$C11=0),"",IF(OR(COLUMN()-11=$F11,COLUMN()-11=$G11,COLUMN()-11=$H11,COLUMN()-11=$I11,COLUMN()-11=$J11,COLUMN()-11=$K11),'2.シフトシミュレータ'!$C$1,MID($P$2,(31*($B11-1))+(COLUMN()-10),1)))</f>
        <v>A</v>
      </c>
      <c r="S11" t="str">
        <f>IF(OR($C11="",$C11=0),"",IF(OR(COLUMN()-11=$F11,COLUMN()-11=$G11,COLUMN()-11=$H11,COLUMN()-11=$I11,COLUMN()-11=$J11,COLUMN()-11=$K11),'2.シフトシミュレータ'!$C$1,MID($P$2,(31*($B11-1))+(COLUMN()-10),1)))</f>
        <v>休</v>
      </c>
      <c r="T11" t="str">
        <f>IF(OR($C11="",$C11=0),"",IF(OR(COLUMN()-11=$F11,COLUMN()-11=$G11,COLUMN()-11=$H11,COLUMN()-11=$I11,COLUMN()-11=$J11,COLUMN()-11=$K11),'2.シフトシミュレータ'!$C$1,MID($P$2,(31*($B11-1))+(COLUMN()-10),1)))</f>
        <v>休</v>
      </c>
      <c r="U11" t="str">
        <f>IF(OR($C11="",$C11=0),"",IF(OR(COLUMN()-11=$F11,COLUMN()-11=$G11,COLUMN()-11=$H11,COLUMN()-11=$I11,COLUMN()-11=$J11,COLUMN()-11=$K11),'2.シフトシミュレータ'!$C$1,MID($P$2,(31*($B11-1))+(COLUMN()-10),1)))</f>
        <v>休</v>
      </c>
      <c r="V11" t="str">
        <f>IF(OR($C11="",$C11=0),"",IF(OR(COLUMN()-11=$F11,COLUMN()-11=$G11,COLUMN()-11=$H11,COLUMN()-11=$I11,COLUMN()-11=$J11,COLUMN()-11=$K11),'2.シフトシミュレータ'!$C$1,MID($P$2,(31*($B11-1))+(COLUMN()-10),1)))</f>
        <v>B</v>
      </c>
      <c r="W11" t="str">
        <f>IF(OR($C11="",$C11=0),"",IF(OR(COLUMN()-11=$F11,COLUMN()-11=$G11,COLUMN()-11=$H11,COLUMN()-11=$I11,COLUMN()-11=$J11,COLUMN()-11=$K11),'2.シフトシミュレータ'!$C$1,MID($P$2,(31*($B11-1))+(COLUMN()-10),1)))</f>
        <v>A</v>
      </c>
      <c r="X11" t="str">
        <f>IF(OR($C11="",$C11=0),"",IF(OR(COLUMN()-11=$F11,COLUMN()-11=$G11,COLUMN()-11=$H11,COLUMN()-11=$I11,COLUMN()-11=$J11,COLUMN()-11=$K11),'2.シフトシミュレータ'!$C$1,MID($P$2,(31*($B11-1))+(COLUMN()-10),1)))</f>
        <v>A</v>
      </c>
      <c r="Y11" t="str">
        <f>IF(OR($C11="",$C11=0),"",IF(OR(COLUMN()-11=$F11,COLUMN()-11=$G11,COLUMN()-11=$H11,COLUMN()-11=$I11,COLUMN()-11=$J11,COLUMN()-11=$K11),'2.シフトシミュレータ'!$C$1,MID($P$2,(31*($B11-1))+(COLUMN()-10),1)))</f>
        <v>B</v>
      </c>
      <c r="Z11" t="str">
        <f>IF(OR($C11="",$C11=0),"",IF(OR(COLUMN()-11=$F11,COLUMN()-11=$G11,COLUMN()-11=$H11,COLUMN()-11=$I11,COLUMN()-11=$J11,COLUMN()-11=$K11),'2.シフトシミュレータ'!$C$1,MID($P$2,(31*($B11-1))+(COLUMN()-10),1)))</f>
        <v>A</v>
      </c>
      <c r="AA11" t="str">
        <f>IF(OR($C11="",$C11=0),"",IF(OR(COLUMN()-11=$F11,COLUMN()-11=$G11,COLUMN()-11=$H11,COLUMN()-11=$I11,COLUMN()-11=$J11,COLUMN()-11=$K11),'2.シフトシミュレータ'!$C$1,MID($P$2,(31*($B11-1))+(COLUMN()-10),1)))</f>
        <v>B</v>
      </c>
      <c r="AB11" t="str">
        <f>IF(OR($C11="",$C11=0),"",IF(OR(COLUMN()-11=$F11,COLUMN()-11=$G11,COLUMN()-11=$H11,COLUMN()-11=$I11,COLUMN()-11=$J11,COLUMN()-11=$K11),'2.シフトシミュレータ'!$C$1,MID($P$2,(31*($B11-1))+(COLUMN()-10),1)))</f>
        <v>B</v>
      </c>
      <c r="AC11" t="str">
        <f>IF(OR($C11="",$C11=0),"",IF(OR(COLUMN()-11=$F11,COLUMN()-11=$G11,COLUMN()-11=$H11,COLUMN()-11=$I11,COLUMN()-11=$J11,COLUMN()-11=$K11),'2.シフトシミュレータ'!$C$1,MID($P$2,(31*($B11-1))+(COLUMN()-10),1)))</f>
        <v>B</v>
      </c>
      <c r="AD11" t="str">
        <f>IF(OR($C11="",$C11=0),"",IF(OR(COLUMN()-11=$F11,COLUMN()-11=$G11,COLUMN()-11=$H11,COLUMN()-11=$I11,COLUMN()-11=$J11,COLUMN()-11=$K11),'2.シフトシミュレータ'!$C$1,MID($P$2,(31*($B11-1))+(COLUMN()-10),1)))</f>
        <v>A</v>
      </c>
      <c r="AE11" t="str">
        <f>IF(OR($C11="",$C11=0),"",IF(OR(COLUMN()-11=$F11,COLUMN()-11=$G11,COLUMN()-11=$H11,COLUMN()-11=$I11,COLUMN()-11=$J11,COLUMN()-11=$K11),'2.シフトシミュレータ'!$C$1,MID($P$2,(31*($B11-1))+(COLUMN()-10),1)))</f>
        <v>休</v>
      </c>
      <c r="AF11" t="str">
        <f>IF(OR($C11="",$C11=0),"",IF(OR(COLUMN()-11=$F11,COLUMN()-11=$G11,COLUMN()-11=$H11,COLUMN()-11=$I11,COLUMN()-11=$J11,COLUMN()-11=$K11),'2.シフトシミュレータ'!$C$1,MID($P$2,(31*($B11-1))+(COLUMN()-10),1)))</f>
        <v>休</v>
      </c>
      <c r="AG11" t="str">
        <f>IF(OR($C11="",$C11=0),"",IF(OR(COLUMN()-11=$F11,COLUMN()-11=$G11,COLUMN()-11=$H11,COLUMN()-11=$I11,COLUMN()-11=$J11,COLUMN()-11=$K11),'2.シフトシミュレータ'!$C$1,MID($P$2,(31*($B11-1))+(COLUMN()-10),1)))</f>
        <v>休</v>
      </c>
      <c r="AH11" t="str">
        <f>IF(OR($C11="",$C11=0),"",IF(OR(COLUMN()-11=$F11,COLUMN()-11=$G11,COLUMN()-11=$H11,COLUMN()-11=$I11,COLUMN()-11=$J11,COLUMN()-11=$K11),'2.シフトシミュレータ'!$C$1,MID($P$2,(31*($B11-1))+(COLUMN()-10),1)))</f>
        <v>B</v>
      </c>
      <c r="AI11" t="str">
        <f>IF(OR($C11="",$C11=0),"",IF(OR(COLUMN()-11=$F11,COLUMN()-11=$G11,COLUMN()-11=$H11,COLUMN()-11=$I11,COLUMN()-11=$J11,COLUMN()-11=$K11),'2.シフトシミュレータ'!$C$1,MID($P$2,(31*($B11-1))+(COLUMN()-10),1)))</f>
        <v>B</v>
      </c>
      <c r="AJ11" t="str">
        <f>IF(OR($C11="",$C11=0),"",IF(OR(COLUMN()-11=$F11,COLUMN()-11=$G11,COLUMN()-11=$H11,COLUMN()-11=$I11,COLUMN()-11=$J11,COLUMN()-11=$K11),'2.シフトシミュレータ'!$C$1,MID($P$2,(31*($B11-1))+(COLUMN()-10),1)))</f>
        <v>休</v>
      </c>
      <c r="AK11" t="str">
        <f>IF(OR($C11="",$C11=0),"",IF(OR(COLUMN()-11=$F11,COLUMN()-11=$G11,COLUMN()-11=$H11,COLUMN()-11=$I11,COLUMN()-11=$J11,COLUMN()-11=$K11),'2.シフトシミュレータ'!$C$1,MID($P$2,(31*($B11-1))+(COLUMN()-10),1)))</f>
        <v>A</v>
      </c>
      <c r="AL11" t="str">
        <f>IF(OR($C11="",$C11=0),"",IF(OR(COLUMN()-11=$F11,COLUMN()-11=$G11,COLUMN()-11=$H11,COLUMN()-11=$I11,COLUMN()-11=$J11,COLUMN()-11=$K11),'2.シフトシミュレータ'!$C$1,MID($P$2,(31*($B11-1))+(COLUMN()-10),1)))</f>
        <v>休</v>
      </c>
      <c r="AM11" t="str">
        <f>IF(OR($C11="",$C11=0),"",IF(OR(COLUMN()-11=$F11,COLUMN()-11=$G11,COLUMN()-11=$H11,COLUMN()-11=$I11,COLUMN()-11=$J11,COLUMN()-11=$K11),'2.シフトシミュレータ'!$C$1,MID($P$2,(31*($B11-1))+(COLUMN()-10),1)))</f>
        <v>休</v>
      </c>
      <c r="AN11" t="str">
        <f>IF(OR($C11="",$C11=0),"",IF(OR(COLUMN()-11=$F11,COLUMN()-11=$G11,COLUMN()-11=$H11,COLUMN()-11=$I11,COLUMN()-11=$J11,COLUMN()-11=$K11),'2.シフトシミュレータ'!$C$1,MID($P$2,(31*($B11-1))+(COLUMN()-10),1)))</f>
        <v>B</v>
      </c>
      <c r="AO11" t="str">
        <f>IF(OR($C11="",$C11=0),"",IF(OR(COLUMN()-11=$F11,COLUMN()-11=$G11,COLUMN()-11=$H11,COLUMN()-11=$I11,COLUMN()-11=$J11,COLUMN()-11=$K11),'2.シフトシミュレータ'!$C$1,MID($P$2,(31*($B11-1))+(COLUMN()-10),1)))</f>
        <v>B</v>
      </c>
      <c r="AP11" t="str">
        <f>IF(OR($C11="",$C11=0),"",IF(OR(COLUMN()-11=$F11,COLUMN()-11=$G11,COLUMN()-11=$H11,COLUMN()-11=$I11,COLUMN()-11=$J11,COLUMN()-11=$K11),'2.シフトシミュレータ'!$C$1,MID($P$2,(31*($B11-1))+(COLUMN()-10),1)))</f>
        <v>休</v>
      </c>
    </row>
    <row r="12" spans="1:42">
      <c r="B12" s="3">
        <f t="shared" si="1"/>
        <v>5</v>
      </c>
      <c r="C12" s="2" t="str">
        <v>ジョン</v>
      </c>
      <c r="D12" t="str">
        <f t="shared" si="2"/>
        <v>10:7</v>
      </c>
      <c r="E12">
        <f t="shared" si="3"/>
        <v>17</v>
      </c>
      <c r="L12" t="str">
        <f>IF(OR($C12="",$C12=0),"",IF(OR(COLUMN()-11=$F12,COLUMN()-11=$G12,COLUMN()-11=$H12,COLUMN()-11=$I12,COLUMN()-11=$J12,COLUMN()-11=$K12),'2.シフトシミュレータ'!$C$1,MID($P$2,(31*($B12-1))+(COLUMN()-10),1)))</f>
        <v>A</v>
      </c>
      <c r="M12" t="str">
        <f>IF(OR($C12="",$C12=0),"",IF(OR(COLUMN()-11=$F12,COLUMN()-11=$G12,COLUMN()-11=$H12,COLUMN()-11=$I12,COLUMN()-11=$J12,COLUMN()-11=$K12),'2.シフトシミュレータ'!$C$1,MID($P$2,(31*($B12-1))+(COLUMN()-10),1)))</f>
        <v>A</v>
      </c>
      <c r="N12" t="str">
        <f>IF(OR($C12="",$C12=0),"",IF(OR(COLUMN()-11=$F12,COLUMN()-11=$G12,COLUMN()-11=$H12,COLUMN()-11=$I12,COLUMN()-11=$J12,COLUMN()-11=$K12),'2.シフトシミュレータ'!$C$1,MID($P$2,(31*($B12-1))+(COLUMN()-10),1)))</f>
        <v>A</v>
      </c>
      <c r="O12" t="str">
        <f>IF(OR($C12="",$C12=0),"",IF(OR(COLUMN()-11=$F12,COLUMN()-11=$G12,COLUMN()-11=$H12,COLUMN()-11=$I12,COLUMN()-11=$J12,COLUMN()-11=$K12),'2.シフトシミュレータ'!$C$1,MID($P$2,(31*($B12-1))+(COLUMN()-10),1)))</f>
        <v>A</v>
      </c>
      <c r="P12" t="str">
        <f>IF(OR($C12="",$C12=0),"",IF(OR(COLUMN()-11=$F12,COLUMN()-11=$G12,COLUMN()-11=$H12,COLUMN()-11=$I12,COLUMN()-11=$J12,COLUMN()-11=$K12),'2.シフトシミュレータ'!$C$1,MID($P$2,(31*($B12-1))+(COLUMN()-10),1)))</f>
        <v>B</v>
      </c>
      <c r="Q12" t="str">
        <f>IF(OR($C12="",$C12=0),"",IF(OR(COLUMN()-11=$F12,COLUMN()-11=$G12,COLUMN()-11=$H12,COLUMN()-11=$I12,COLUMN()-11=$J12,COLUMN()-11=$K12),'2.シフトシミュレータ'!$C$1,MID($P$2,(31*($B12-1))+(COLUMN()-10),1)))</f>
        <v>B</v>
      </c>
      <c r="R12" t="str">
        <f>IF(OR($C12="",$C12=0),"",IF(OR(COLUMN()-11=$F12,COLUMN()-11=$G12,COLUMN()-11=$H12,COLUMN()-11=$I12,COLUMN()-11=$J12,COLUMN()-11=$K12),'2.シフトシミュレータ'!$C$1,MID($P$2,(31*($B12-1))+(COLUMN()-10),1)))</f>
        <v>休</v>
      </c>
      <c r="S12" t="str">
        <f>IF(OR($C12="",$C12=0),"",IF(OR(COLUMN()-11=$F12,COLUMN()-11=$G12,COLUMN()-11=$H12,COLUMN()-11=$I12,COLUMN()-11=$J12,COLUMN()-11=$K12),'2.シフトシミュレータ'!$C$1,MID($P$2,(31*($B12-1))+(COLUMN()-10),1)))</f>
        <v>休</v>
      </c>
      <c r="T12" t="str">
        <f>IF(OR($C12="",$C12=0),"",IF(OR(COLUMN()-11=$F12,COLUMN()-11=$G12,COLUMN()-11=$H12,COLUMN()-11=$I12,COLUMN()-11=$J12,COLUMN()-11=$K12),'2.シフトシミュレータ'!$C$1,MID($P$2,(31*($B12-1))+(COLUMN()-10),1)))</f>
        <v>B</v>
      </c>
      <c r="U12" t="str">
        <f>IF(OR($C12="",$C12=0),"",IF(OR(COLUMN()-11=$F12,COLUMN()-11=$G12,COLUMN()-11=$H12,COLUMN()-11=$I12,COLUMN()-11=$J12,COLUMN()-11=$K12),'2.シフトシミュレータ'!$C$1,MID($P$2,(31*($B12-1))+(COLUMN()-10),1)))</f>
        <v>休</v>
      </c>
      <c r="V12" t="str">
        <f>IF(OR($C12="",$C12=0),"",IF(OR(COLUMN()-11=$F12,COLUMN()-11=$G12,COLUMN()-11=$H12,COLUMN()-11=$I12,COLUMN()-11=$J12,COLUMN()-11=$K12),'2.シフトシミュレータ'!$C$1,MID($P$2,(31*($B12-1))+(COLUMN()-10),1)))</f>
        <v>A</v>
      </c>
      <c r="W12" t="str">
        <f>IF(OR($C12="",$C12=0),"",IF(OR(COLUMN()-11=$F12,COLUMN()-11=$G12,COLUMN()-11=$H12,COLUMN()-11=$I12,COLUMN()-11=$J12,COLUMN()-11=$K12),'2.シフトシミュレータ'!$C$1,MID($P$2,(31*($B12-1))+(COLUMN()-10),1)))</f>
        <v>A</v>
      </c>
      <c r="X12" t="str">
        <f>IF(OR($C12="",$C12=0),"",IF(OR(COLUMN()-11=$F12,COLUMN()-11=$G12,COLUMN()-11=$H12,COLUMN()-11=$I12,COLUMN()-11=$J12,COLUMN()-11=$K12),'2.シフトシミュレータ'!$C$1,MID($P$2,(31*($B12-1))+(COLUMN()-10),1)))</f>
        <v>A</v>
      </c>
      <c r="Y12" t="str">
        <f>IF(OR($C12="",$C12=0),"",IF(OR(COLUMN()-11=$F12,COLUMN()-11=$G12,COLUMN()-11=$H12,COLUMN()-11=$I12,COLUMN()-11=$J12,COLUMN()-11=$K12),'2.シフトシミュレータ'!$C$1,MID($P$2,(31*($B12-1))+(COLUMN()-10),1)))</f>
        <v>B</v>
      </c>
      <c r="Z12" t="str">
        <f>IF(OR($C12="",$C12=0),"",IF(OR(COLUMN()-11=$F12,COLUMN()-11=$G12,COLUMN()-11=$H12,COLUMN()-11=$I12,COLUMN()-11=$J12,COLUMN()-11=$K12),'2.シフトシミュレータ'!$C$1,MID($P$2,(31*($B12-1))+(COLUMN()-10),1)))</f>
        <v>B</v>
      </c>
      <c r="AA12" t="str">
        <f>IF(OR($C12="",$C12=0),"",IF(OR(COLUMN()-11=$F12,COLUMN()-11=$G12,COLUMN()-11=$H12,COLUMN()-11=$I12,COLUMN()-11=$J12,COLUMN()-11=$K12),'2.シフトシミュレータ'!$C$1,MID($P$2,(31*($B12-1))+(COLUMN()-10),1)))</f>
        <v>休</v>
      </c>
      <c r="AB12" t="str">
        <f>IF(OR($C12="",$C12=0),"",IF(OR(COLUMN()-11=$F12,COLUMN()-11=$G12,COLUMN()-11=$H12,COLUMN()-11=$I12,COLUMN()-11=$J12,COLUMN()-11=$K12),'2.シフトシミュレータ'!$C$1,MID($P$2,(31*($B12-1))+(COLUMN()-10),1)))</f>
        <v>休</v>
      </c>
      <c r="AC12" t="str">
        <f>IF(OR($C12="",$C12=0),"",IF(OR(COLUMN()-11=$F12,COLUMN()-11=$G12,COLUMN()-11=$H12,COLUMN()-11=$I12,COLUMN()-11=$J12,COLUMN()-11=$K12),'2.シフトシミュレータ'!$C$1,MID($P$2,(31*($B12-1))+(COLUMN()-10),1)))</f>
        <v>A</v>
      </c>
      <c r="AD12" t="str">
        <f>IF(OR($C12="",$C12=0),"",IF(OR(COLUMN()-11=$F12,COLUMN()-11=$G12,COLUMN()-11=$H12,COLUMN()-11=$I12,COLUMN()-11=$J12,COLUMN()-11=$K12),'2.シフトシミュレータ'!$C$1,MID($P$2,(31*($B12-1))+(COLUMN()-10),1)))</f>
        <v>B</v>
      </c>
      <c r="AE12" t="str">
        <f>IF(OR($C12="",$C12=0),"",IF(OR(COLUMN()-11=$F12,COLUMN()-11=$G12,COLUMN()-11=$H12,COLUMN()-11=$I12,COLUMN()-11=$J12,COLUMN()-11=$K12),'2.シフトシミュレータ'!$C$1,MID($P$2,(31*($B12-1))+(COLUMN()-10),1)))</f>
        <v>A</v>
      </c>
      <c r="AF12" t="str">
        <f>IF(OR($C12="",$C12=0),"",IF(OR(COLUMN()-11=$F12,COLUMN()-11=$G12,COLUMN()-11=$H12,COLUMN()-11=$I12,COLUMN()-11=$J12,COLUMN()-11=$K12),'2.シフトシミュレータ'!$C$1,MID($P$2,(31*($B12-1))+(COLUMN()-10),1)))</f>
        <v>B</v>
      </c>
      <c r="AG12" t="str">
        <f>IF(OR($C12="",$C12=0),"",IF(OR(COLUMN()-11=$F12,COLUMN()-11=$G12,COLUMN()-11=$H12,COLUMN()-11=$I12,COLUMN()-11=$J12,COLUMN()-11=$K12),'2.シフトシミュレータ'!$C$1,MID($P$2,(31*($B12-1))+(COLUMN()-10),1)))</f>
        <v>休</v>
      </c>
      <c r="AH12" t="str">
        <f>IF(OR($C12="",$C12=0),"",IF(OR(COLUMN()-11=$F12,COLUMN()-11=$G12,COLUMN()-11=$H12,COLUMN()-11=$I12,COLUMN()-11=$J12,COLUMN()-11=$K12),'2.シフトシミュレータ'!$C$1,MID($P$2,(31*($B12-1))+(COLUMN()-10),1)))</f>
        <v>休</v>
      </c>
      <c r="AI12" t="str">
        <f>IF(OR($C12="",$C12=0),"",IF(OR(COLUMN()-11=$F12,COLUMN()-11=$G12,COLUMN()-11=$H12,COLUMN()-11=$I12,COLUMN()-11=$J12,COLUMN()-11=$K12),'2.シフトシミュレータ'!$C$1,MID($P$2,(31*($B12-1))+(COLUMN()-10),1)))</f>
        <v>休</v>
      </c>
      <c r="AJ12" t="str">
        <f>IF(OR($C12="",$C12=0),"",IF(OR(COLUMN()-11=$F12,COLUMN()-11=$G12,COLUMN()-11=$H12,COLUMN()-11=$I12,COLUMN()-11=$J12,COLUMN()-11=$K12),'2.シフトシミュレータ'!$C$1,MID($P$2,(31*($B12-1))+(COLUMN()-10),1)))</f>
        <v>休</v>
      </c>
      <c r="AK12" t="str">
        <f>IF(OR($C12="",$C12=0),"",IF(OR(COLUMN()-11=$F12,COLUMN()-11=$G12,COLUMN()-11=$H12,COLUMN()-11=$I12,COLUMN()-11=$J12,COLUMN()-11=$K12),'2.シフトシミュレータ'!$C$1,MID($P$2,(31*($B12-1))+(COLUMN()-10),1)))</f>
        <v>休</v>
      </c>
      <c r="AL12" t="str">
        <f>IF(OR($C12="",$C12=0),"",IF(OR(COLUMN()-11=$F12,COLUMN()-11=$G12,COLUMN()-11=$H12,COLUMN()-11=$I12,COLUMN()-11=$J12,COLUMN()-11=$K12),'2.シフトシミュレータ'!$C$1,MID($P$2,(31*($B12-1))+(COLUMN()-10),1)))</f>
        <v>A</v>
      </c>
      <c r="AM12" t="str">
        <f>IF(OR($C12="",$C12=0),"",IF(OR(COLUMN()-11=$F12,COLUMN()-11=$G12,COLUMN()-11=$H12,COLUMN()-11=$I12,COLUMN()-11=$J12,COLUMN()-11=$K12),'2.シフトシミュレータ'!$C$1,MID($P$2,(31*($B12-1))+(COLUMN()-10),1)))</f>
        <v>休</v>
      </c>
      <c r="AN12" t="str">
        <f>IF(OR($C12="",$C12=0),"",IF(OR(COLUMN()-11=$F12,COLUMN()-11=$G12,COLUMN()-11=$H12,COLUMN()-11=$I12,COLUMN()-11=$J12,COLUMN()-11=$K12),'2.シフトシミュレータ'!$C$1,MID($P$2,(31*($B12-1))+(COLUMN()-10),1)))</f>
        <v>休</v>
      </c>
      <c r="AO12" t="str">
        <f>IF(OR($C12="",$C12=0),"",IF(OR(COLUMN()-11=$F12,COLUMN()-11=$G12,COLUMN()-11=$H12,COLUMN()-11=$I12,COLUMN()-11=$J12,COLUMN()-11=$K12),'2.シフトシミュレータ'!$C$1,MID($P$2,(31*($B12-1))+(COLUMN()-10),1)))</f>
        <v>休</v>
      </c>
      <c r="AP12" t="str">
        <f>IF(OR($C12="",$C12=0),"",IF(OR(COLUMN()-11=$F12,COLUMN()-11=$G12,COLUMN()-11=$H12,COLUMN()-11=$I12,COLUMN()-11=$J12,COLUMN()-11=$K12),'2.シフトシミュレータ'!$C$1,MID($P$2,(31*($B12-1))+(COLUMN()-10),1)))</f>
        <v>休</v>
      </c>
    </row>
    <row r="13" spans="1:42">
      <c r="B13" s="3">
        <f t="shared" si="1"/>
        <v>6</v>
      </c>
      <c r="C13" s="2" t="str">
        <v>リサ</v>
      </c>
      <c r="D13" t="str">
        <f t="shared" si="2"/>
        <v>12:14</v>
      </c>
      <c r="E13">
        <f t="shared" si="3"/>
        <v>26</v>
      </c>
      <c r="L13" t="str">
        <f>IF(OR($C13="",$C13=0),"",IF(OR(COLUMN()-11=$F13,COLUMN()-11=$G13,COLUMN()-11=$H13,COLUMN()-11=$I13,COLUMN()-11=$J13,COLUMN()-11=$K13),'2.シフトシミュレータ'!$C$1,MID($P$2,(31*($B13-1))+(COLUMN()-10),1)))</f>
        <v>B</v>
      </c>
      <c r="M13" t="str">
        <f>IF(OR($C13="",$C13=0),"",IF(OR(COLUMN()-11=$F13,COLUMN()-11=$G13,COLUMN()-11=$H13,COLUMN()-11=$I13,COLUMN()-11=$J13,COLUMN()-11=$K13),'2.シフトシミュレータ'!$C$1,MID($P$2,(31*($B13-1))+(COLUMN()-10),1)))</f>
        <v>B</v>
      </c>
      <c r="N13" t="str">
        <f>IF(OR($C13="",$C13=0),"",IF(OR(COLUMN()-11=$F13,COLUMN()-11=$G13,COLUMN()-11=$H13,COLUMN()-11=$I13,COLUMN()-11=$J13,COLUMN()-11=$K13),'2.シフトシミュレータ'!$C$1,MID($P$2,(31*($B13-1))+(COLUMN()-10),1)))</f>
        <v>B</v>
      </c>
      <c r="O13" t="str">
        <f>IF(OR($C13="",$C13=0),"",IF(OR(COLUMN()-11=$F13,COLUMN()-11=$G13,COLUMN()-11=$H13,COLUMN()-11=$I13,COLUMN()-11=$J13,COLUMN()-11=$K13),'2.シフトシミュレータ'!$C$1,MID($P$2,(31*($B13-1))+(COLUMN()-10),1)))</f>
        <v>A</v>
      </c>
      <c r="P13" t="str">
        <f>IF(OR($C13="",$C13=0),"",IF(OR(COLUMN()-11=$F13,COLUMN()-11=$G13,COLUMN()-11=$H13,COLUMN()-11=$I13,COLUMN()-11=$J13,COLUMN()-11=$K13),'2.シフトシミュレータ'!$C$1,MID($P$2,(31*($B13-1))+(COLUMN()-10),1)))</f>
        <v>A</v>
      </c>
      <c r="Q13" t="str">
        <f>IF(OR($C13="",$C13=0),"",IF(OR(COLUMN()-11=$F13,COLUMN()-11=$G13,COLUMN()-11=$H13,COLUMN()-11=$I13,COLUMN()-11=$J13,COLUMN()-11=$K13),'2.シフトシミュレータ'!$C$1,MID($P$2,(31*($B13-1))+(COLUMN()-10),1)))</f>
        <v>休</v>
      </c>
      <c r="R13" t="str">
        <f>IF(OR($C13="",$C13=0),"",IF(OR(COLUMN()-11=$F13,COLUMN()-11=$G13,COLUMN()-11=$H13,COLUMN()-11=$I13,COLUMN()-11=$J13,COLUMN()-11=$K13),'2.シフトシミュレータ'!$C$1,MID($P$2,(31*($B13-1))+(COLUMN()-10),1)))</f>
        <v>B</v>
      </c>
      <c r="S13" t="str">
        <f>IF(OR($C13="",$C13=0),"",IF(OR(COLUMN()-11=$F13,COLUMN()-11=$G13,COLUMN()-11=$H13,COLUMN()-11=$I13,COLUMN()-11=$J13,COLUMN()-11=$K13),'2.シフトシミュレータ'!$C$1,MID($P$2,(31*($B13-1))+(COLUMN()-10),1)))</f>
        <v>B</v>
      </c>
      <c r="T13" t="str">
        <f>IF(OR($C13="",$C13=0),"",IF(OR(COLUMN()-11=$F13,COLUMN()-11=$G13,COLUMN()-11=$H13,COLUMN()-11=$I13,COLUMN()-11=$J13,COLUMN()-11=$K13),'2.シフトシミュレータ'!$C$1,MID($P$2,(31*($B13-1))+(COLUMN()-10),1)))</f>
        <v>A</v>
      </c>
      <c r="U13" t="str">
        <f>IF(OR($C13="",$C13=0),"",IF(OR(COLUMN()-11=$F13,COLUMN()-11=$G13,COLUMN()-11=$H13,COLUMN()-11=$I13,COLUMN()-11=$J13,COLUMN()-11=$K13),'2.シフトシミュレータ'!$C$1,MID($P$2,(31*($B13-1))+(COLUMN()-10),1)))</f>
        <v>休</v>
      </c>
      <c r="V13" t="str">
        <f>IF(OR($C13="",$C13=0),"",IF(OR(COLUMN()-11=$F13,COLUMN()-11=$G13,COLUMN()-11=$H13,COLUMN()-11=$I13,COLUMN()-11=$J13,COLUMN()-11=$K13),'2.シフトシミュレータ'!$C$1,MID($P$2,(31*($B13-1))+(COLUMN()-10),1)))</f>
        <v>A</v>
      </c>
      <c r="W13" t="str">
        <f>IF(OR($C13="",$C13=0),"",IF(OR(COLUMN()-11=$F13,COLUMN()-11=$G13,COLUMN()-11=$H13,COLUMN()-11=$I13,COLUMN()-11=$J13,COLUMN()-11=$K13),'2.シフトシミュレータ'!$C$1,MID($P$2,(31*($B13-1))+(COLUMN()-10),1)))</f>
        <v>A</v>
      </c>
      <c r="X13" t="str">
        <f>IF(OR($C13="",$C13=0),"",IF(OR(COLUMN()-11=$F13,COLUMN()-11=$G13,COLUMN()-11=$H13,COLUMN()-11=$I13,COLUMN()-11=$J13,COLUMN()-11=$K13),'2.シフトシミュレータ'!$C$1,MID($P$2,(31*($B13-1))+(COLUMN()-10),1)))</f>
        <v>A</v>
      </c>
      <c r="Y13" t="str">
        <f>IF(OR($C13="",$C13=0),"",IF(OR(COLUMN()-11=$F13,COLUMN()-11=$G13,COLUMN()-11=$H13,COLUMN()-11=$I13,COLUMN()-11=$J13,COLUMN()-11=$K13),'2.シフトシミュレータ'!$C$1,MID($P$2,(31*($B13-1))+(COLUMN()-10),1)))</f>
        <v>B</v>
      </c>
      <c r="Z13" t="str">
        <f>IF(OR($C13="",$C13=0),"",IF(OR(COLUMN()-11=$F13,COLUMN()-11=$G13,COLUMN()-11=$H13,COLUMN()-11=$I13,COLUMN()-11=$J13,COLUMN()-11=$K13),'2.シフトシミュレータ'!$C$1,MID($P$2,(31*($B13-1))+(COLUMN()-10),1)))</f>
        <v>休</v>
      </c>
      <c r="AA13" t="str">
        <f>IF(OR($C13="",$C13=0),"",IF(OR(COLUMN()-11=$F13,COLUMN()-11=$G13,COLUMN()-11=$H13,COLUMN()-11=$I13,COLUMN()-11=$J13,COLUMN()-11=$K13),'2.シフトシミュレータ'!$C$1,MID($P$2,(31*($B13-1))+(COLUMN()-10),1)))</f>
        <v>B</v>
      </c>
      <c r="AB13" t="str">
        <f>IF(OR($C13="",$C13=0),"",IF(OR(COLUMN()-11=$F13,COLUMN()-11=$G13,COLUMN()-11=$H13,COLUMN()-11=$I13,COLUMN()-11=$J13,COLUMN()-11=$K13),'2.シフトシミュレータ'!$C$1,MID($P$2,(31*($B13-1))+(COLUMN()-10),1)))</f>
        <v>A</v>
      </c>
      <c r="AC13" t="str">
        <f>IF(OR($C13="",$C13=0),"",IF(OR(COLUMN()-11=$F13,COLUMN()-11=$G13,COLUMN()-11=$H13,COLUMN()-11=$I13,COLUMN()-11=$J13,COLUMN()-11=$K13),'2.シフトシミュレータ'!$C$1,MID($P$2,(31*($B13-1))+(COLUMN()-10),1)))</f>
        <v>A</v>
      </c>
      <c r="AD13" t="str">
        <f>IF(OR($C13="",$C13=0),"",IF(OR(COLUMN()-11=$F13,COLUMN()-11=$G13,COLUMN()-11=$H13,COLUMN()-11=$I13,COLUMN()-11=$J13,COLUMN()-11=$K13),'2.シフトシミュレータ'!$C$1,MID($P$2,(31*($B13-1))+(COLUMN()-10),1)))</f>
        <v>A</v>
      </c>
      <c r="AE13" t="str">
        <f>IF(OR($C13="",$C13=0),"",IF(OR(COLUMN()-11=$F13,COLUMN()-11=$G13,COLUMN()-11=$H13,COLUMN()-11=$I13,COLUMN()-11=$J13,COLUMN()-11=$K13),'2.シフトシミュレータ'!$C$1,MID($P$2,(31*($B13-1))+(COLUMN()-10),1)))</f>
        <v>B</v>
      </c>
      <c r="AF13" t="str">
        <f>IF(OR($C13="",$C13=0),"",IF(OR(COLUMN()-11=$F13,COLUMN()-11=$G13,COLUMN()-11=$H13,COLUMN()-11=$I13,COLUMN()-11=$J13,COLUMN()-11=$K13),'2.シフトシミュレータ'!$C$1,MID($P$2,(31*($B13-1))+(COLUMN()-10),1)))</f>
        <v>A</v>
      </c>
      <c r="AG13" t="str">
        <f>IF(OR($C13="",$C13=0),"",IF(OR(COLUMN()-11=$F13,COLUMN()-11=$G13,COLUMN()-11=$H13,COLUMN()-11=$I13,COLUMN()-11=$J13,COLUMN()-11=$K13),'2.シフトシミュレータ'!$C$1,MID($P$2,(31*($B13-1))+(COLUMN()-10),1)))</f>
        <v>B</v>
      </c>
      <c r="AH13" t="str">
        <f>IF(OR($C13="",$C13=0),"",IF(OR(COLUMN()-11=$F13,COLUMN()-11=$G13,COLUMN()-11=$H13,COLUMN()-11=$I13,COLUMN()-11=$J13,COLUMN()-11=$K13),'2.シフトシミュレータ'!$C$1,MID($P$2,(31*($B13-1))+(COLUMN()-10),1)))</f>
        <v>B</v>
      </c>
      <c r="AI13" t="str">
        <f>IF(OR($C13="",$C13=0),"",IF(OR(COLUMN()-11=$F13,COLUMN()-11=$G13,COLUMN()-11=$H13,COLUMN()-11=$I13,COLUMN()-11=$J13,COLUMN()-11=$K13),'2.シフトシミュレータ'!$C$1,MID($P$2,(31*($B13-1))+(COLUMN()-10),1)))</f>
        <v>B</v>
      </c>
      <c r="AJ13" t="str">
        <f>IF(OR($C13="",$C13=0),"",IF(OR(COLUMN()-11=$F13,COLUMN()-11=$G13,COLUMN()-11=$H13,COLUMN()-11=$I13,COLUMN()-11=$J13,COLUMN()-11=$K13),'2.シフトシミュレータ'!$C$1,MID($P$2,(31*($B13-1))+(COLUMN()-10),1)))</f>
        <v>休</v>
      </c>
      <c r="AK13" t="str">
        <f>IF(OR($C13="",$C13=0),"",IF(OR(COLUMN()-11=$F13,COLUMN()-11=$G13,COLUMN()-11=$H13,COLUMN()-11=$I13,COLUMN()-11=$J13,COLUMN()-11=$K13),'2.シフトシミュレータ'!$C$1,MID($P$2,(31*($B13-1))+(COLUMN()-10),1)))</f>
        <v>B</v>
      </c>
      <c r="AL13" t="str">
        <f>IF(OR($C13="",$C13=0),"",IF(OR(COLUMN()-11=$F13,COLUMN()-11=$G13,COLUMN()-11=$H13,COLUMN()-11=$I13,COLUMN()-11=$J13,COLUMN()-11=$K13),'2.シフトシミュレータ'!$C$1,MID($P$2,(31*($B13-1))+(COLUMN()-10),1)))</f>
        <v>B</v>
      </c>
      <c r="AM13" t="str">
        <f>IF(OR($C13="",$C13=0),"",IF(OR(COLUMN()-11=$F13,COLUMN()-11=$G13,COLUMN()-11=$H13,COLUMN()-11=$I13,COLUMN()-11=$J13,COLUMN()-11=$K13),'2.シフトシミュレータ'!$C$1,MID($P$2,(31*($B13-1))+(COLUMN()-10),1)))</f>
        <v>A</v>
      </c>
      <c r="AN13" t="str">
        <f>IF(OR($C13="",$C13=0),"",IF(OR(COLUMN()-11=$F13,COLUMN()-11=$G13,COLUMN()-11=$H13,COLUMN()-11=$I13,COLUMN()-11=$J13,COLUMN()-11=$K13),'2.シフトシミュレータ'!$C$1,MID($P$2,(31*($B13-1))+(COLUMN()-10),1)))</f>
        <v>A</v>
      </c>
      <c r="AO13" t="str">
        <f>IF(OR($C13="",$C13=0),"",IF(OR(COLUMN()-11=$F13,COLUMN()-11=$G13,COLUMN()-11=$H13,COLUMN()-11=$I13,COLUMN()-11=$J13,COLUMN()-11=$K13),'2.シフトシミュレータ'!$C$1,MID($P$2,(31*($B13-1))+(COLUMN()-10),1)))</f>
        <v>B</v>
      </c>
      <c r="AP13" t="str">
        <f>IF(OR($C13="",$C13=0),"",IF(OR(COLUMN()-11=$F13,COLUMN()-11=$G13,COLUMN()-11=$H13,COLUMN()-11=$I13,COLUMN()-11=$J13,COLUMN()-11=$K13),'2.シフトシミュレータ'!$C$1,MID($P$2,(31*($B13-1))+(COLUMN()-10),1)))</f>
        <v>休</v>
      </c>
    </row>
    <row r="14" spans="1:42">
      <c r="B14" s="3" t="str">
        <f t="shared" si="1"/>
        <v/>
      </c>
      <c r="C14" s="2">
        <v>0</v>
      </c>
      <c r="D14" t="str">
        <f t="shared" si="2"/>
        <v/>
      </c>
      <c r="E14" t="str">
        <f t="shared" si="3"/>
        <v/>
      </c>
      <c r="L14" t="str">
        <f>IF(OR($C14="",$C14=0),"",IF(OR(COLUMN()-11=$F14,COLUMN()-11=$G14,COLUMN()-11=$H14,COLUMN()-11=$I14,COLUMN()-11=$J14,COLUMN()-11=$K14),'2.シフトシミュレータ'!$C$1,MID($P$2,(31*($B14-1))+(COLUMN()-10),1)))</f>
        <v/>
      </c>
      <c r="M14" t="str">
        <f>IF(OR($C14="",$C14=0),"",IF(OR(COLUMN()-11=$F14,COLUMN()-11=$G14,COLUMN()-11=$H14,COLUMN()-11=$I14,COLUMN()-11=$J14,COLUMN()-11=$K14),'2.シフトシミュレータ'!$C$1,MID($P$2,(31*($B14-1))+(COLUMN()-10),1)))</f>
        <v/>
      </c>
      <c r="N14" t="str">
        <f>IF(OR($C14="",$C14=0),"",IF(OR(COLUMN()-11=$F14,COLUMN()-11=$G14,COLUMN()-11=$H14,COLUMN()-11=$I14,COLUMN()-11=$J14,COLUMN()-11=$K14),'2.シフトシミュレータ'!$C$1,MID($P$2,(31*($B14-1))+(COLUMN()-10),1)))</f>
        <v/>
      </c>
      <c r="O14" t="str">
        <f>IF(OR($C14="",$C14=0),"",IF(OR(COLUMN()-11=$F14,COLUMN()-11=$G14,COLUMN()-11=$H14,COLUMN()-11=$I14,COLUMN()-11=$J14,COLUMN()-11=$K14),'2.シフトシミュレータ'!$C$1,MID($P$2,(31*($B14-1))+(COLUMN()-10),1)))</f>
        <v/>
      </c>
      <c r="P14" t="str">
        <f>IF(OR($C14="",$C14=0),"",IF(OR(COLUMN()-11=$F14,COLUMN()-11=$G14,COLUMN()-11=$H14,COLUMN()-11=$I14,COLUMN()-11=$J14,COLUMN()-11=$K14),'2.シフトシミュレータ'!$C$1,MID($P$2,(31*($B14-1))+(COLUMN()-10),1)))</f>
        <v/>
      </c>
      <c r="Q14" t="str">
        <f>IF(OR($C14="",$C14=0),"",IF(OR(COLUMN()-11=$F14,COLUMN()-11=$G14,COLUMN()-11=$H14,COLUMN()-11=$I14,COLUMN()-11=$J14,COLUMN()-11=$K14),'2.シフトシミュレータ'!$C$1,MID($P$2,(31*($B14-1))+(COLUMN()-10),1)))</f>
        <v/>
      </c>
      <c r="R14" t="str">
        <f>IF(OR($C14="",$C14=0),"",IF(OR(COLUMN()-11=$F14,COLUMN()-11=$G14,COLUMN()-11=$H14,COLUMN()-11=$I14,COLUMN()-11=$J14,COLUMN()-11=$K14),'2.シフトシミュレータ'!$C$1,MID($P$2,(31*($B14-1))+(COLUMN()-10),1)))</f>
        <v/>
      </c>
      <c r="S14" t="str">
        <f>IF(OR($C14="",$C14=0),"",IF(OR(COLUMN()-11=$F14,COLUMN()-11=$G14,COLUMN()-11=$H14,COLUMN()-11=$I14,COLUMN()-11=$J14,COLUMN()-11=$K14),'2.シフトシミュレータ'!$C$1,MID($P$2,(31*($B14-1))+(COLUMN()-10),1)))</f>
        <v/>
      </c>
      <c r="T14" t="str">
        <f>IF(OR($C14="",$C14=0),"",IF(OR(COLUMN()-11=$F14,COLUMN()-11=$G14,COLUMN()-11=$H14,COLUMN()-11=$I14,COLUMN()-11=$J14,COLUMN()-11=$K14),'2.シフトシミュレータ'!$C$1,MID($P$2,(31*($B14-1))+(COLUMN()-10),1)))</f>
        <v/>
      </c>
      <c r="U14" t="str">
        <f>IF(OR($C14="",$C14=0),"",IF(OR(COLUMN()-11=$F14,COLUMN()-11=$G14,COLUMN()-11=$H14,COLUMN()-11=$I14,COLUMN()-11=$J14,COLUMN()-11=$K14),'2.シフトシミュレータ'!$C$1,MID($P$2,(31*($B14-1))+(COLUMN()-10),1)))</f>
        <v/>
      </c>
      <c r="V14" t="str">
        <f>IF(OR($C14="",$C14=0),"",IF(OR(COLUMN()-11=$F14,COLUMN()-11=$G14,COLUMN()-11=$H14,COLUMN()-11=$I14,COLUMN()-11=$J14,COLUMN()-11=$K14),'2.シフトシミュレータ'!$C$1,MID($P$2,(31*($B14-1))+(COLUMN()-10),1)))</f>
        <v/>
      </c>
      <c r="W14" t="str">
        <f>IF(OR($C14="",$C14=0),"",IF(OR(COLUMN()-11=$F14,COLUMN()-11=$G14,COLUMN()-11=$H14,COLUMN()-11=$I14,COLUMN()-11=$J14,COLUMN()-11=$K14),'2.シフトシミュレータ'!$C$1,MID($P$2,(31*($B14-1))+(COLUMN()-10),1)))</f>
        <v/>
      </c>
      <c r="X14" t="str">
        <f>IF(OR($C14="",$C14=0),"",IF(OR(COLUMN()-11=$F14,COLUMN()-11=$G14,COLUMN()-11=$H14,COLUMN()-11=$I14,COLUMN()-11=$J14,COLUMN()-11=$K14),'2.シフトシミュレータ'!$C$1,MID($P$2,(31*($B14-1))+(COLUMN()-10),1)))</f>
        <v/>
      </c>
      <c r="Y14" t="str">
        <f>IF(OR($C14="",$C14=0),"",IF(OR(COLUMN()-11=$F14,COLUMN()-11=$G14,COLUMN()-11=$H14,COLUMN()-11=$I14,COLUMN()-11=$J14,COLUMN()-11=$K14),'2.シフトシミュレータ'!$C$1,MID($P$2,(31*($B14-1))+(COLUMN()-10),1)))</f>
        <v/>
      </c>
      <c r="Z14" t="str">
        <f>IF(OR($C14="",$C14=0),"",IF(OR(COLUMN()-11=$F14,COLUMN()-11=$G14,COLUMN()-11=$H14,COLUMN()-11=$I14,COLUMN()-11=$J14,COLUMN()-11=$K14),'2.シフトシミュレータ'!$C$1,MID($P$2,(31*($B14-1))+(COLUMN()-10),1)))</f>
        <v/>
      </c>
      <c r="AA14" t="str">
        <f>IF(OR($C14="",$C14=0),"",IF(OR(COLUMN()-11=$F14,COLUMN()-11=$G14,COLUMN()-11=$H14,COLUMN()-11=$I14,COLUMN()-11=$J14,COLUMN()-11=$K14),'2.シフトシミュレータ'!$C$1,MID($P$2,(31*($B14-1))+(COLUMN()-10),1)))</f>
        <v/>
      </c>
      <c r="AB14" t="str">
        <f>IF(OR($C14="",$C14=0),"",IF(OR(COLUMN()-11=$F14,COLUMN()-11=$G14,COLUMN()-11=$H14,COLUMN()-11=$I14,COLUMN()-11=$J14,COLUMN()-11=$K14),'2.シフトシミュレータ'!$C$1,MID($P$2,(31*($B14-1))+(COLUMN()-10),1)))</f>
        <v/>
      </c>
      <c r="AC14" t="str">
        <f>IF(OR($C14="",$C14=0),"",IF(OR(COLUMN()-11=$F14,COLUMN()-11=$G14,COLUMN()-11=$H14,COLUMN()-11=$I14,COLUMN()-11=$J14,COLUMN()-11=$K14),'2.シフトシミュレータ'!$C$1,MID($P$2,(31*($B14-1))+(COLUMN()-10),1)))</f>
        <v/>
      </c>
      <c r="AD14" t="str">
        <f>IF(OR($C14="",$C14=0),"",IF(OR(COLUMN()-11=$F14,COLUMN()-11=$G14,COLUMN()-11=$H14,COLUMN()-11=$I14,COLUMN()-11=$J14,COLUMN()-11=$K14),'2.シフトシミュレータ'!$C$1,MID($P$2,(31*($B14-1))+(COLUMN()-10),1)))</f>
        <v/>
      </c>
      <c r="AE14" t="str">
        <f>IF(OR($C14="",$C14=0),"",IF(OR(COLUMN()-11=$F14,COLUMN()-11=$G14,COLUMN()-11=$H14,COLUMN()-11=$I14,COLUMN()-11=$J14,COLUMN()-11=$K14),'2.シフトシミュレータ'!$C$1,MID($P$2,(31*($B14-1))+(COLUMN()-10),1)))</f>
        <v/>
      </c>
      <c r="AF14" t="str">
        <f>IF(OR($C14="",$C14=0),"",IF(OR(COLUMN()-11=$F14,COLUMN()-11=$G14,COLUMN()-11=$H14,COLUMN()-11=$I14,COLUMN()-11=$J14,COLUMN()-11=$K14),'2.シフトシミュレータ'!$C$1,MID($P$2,(31*($B14-1))+(COLUMN()-10),1)))</f>
        <v/>
      </c>
      <c r="AG14" t="str">
        <f>IF(OR($C14="",$C14=0),"",IF(OR(COLUMN()-11=$F14,COLUMN()-11=$G14,COLUMN()-11=$H14,COLUMN()-11=$I14,COLUMN()-11=$J14,COLUMN()-11=$K14),'2.シフトシミュレータ'!$C$1,MID($P$2,(31*($B14-1))+(COLUMN()-10),1)))</f>
        <v/>
      </c>
      <c r="AH14" t="str">
        <f>IF(OR($C14="",$C14=0),"",IF(OR(COLUMN()-11=$F14,COLUMN()-11=$G14,COLUMN()-11=$H14,COLUMN()-11=$I14,COLUMN()-11=$J14,COLUMN()-11=$K14),'2.シフトシミュレータ'!$C$1,MID($P$2,(31*($B14-1))+(COLUMN()-10),1)))</f>
        <v/>
      </c>
      <c r="AI14" t="str">
        <f>IF(OR($C14="",$C14=0),"",IF(OR(COLUMN()-11=$F14,COLUMN()-11=$G14,COLUMN()-11=$H14,COLUMN()-11=$I14,COLUMN()-11=$J14,COLUMN()-11=$K14),'2.シフトシミュレータ'!$C$1,MID($P$2,(31*($B14-1))+(COLUMN()-10),1)))</f>
        <v/>
      </c>
      <c r="AJ14" t="str">
        <f>IF(OR($C14="",$C14=0),"",IF(OR(COLUMN()-11=$F14,COLUMN()-11=$G14,COLUMN()-11=$H14,COLUMN()-11=$I14,COLUMN()-11=$J14,COLUMN()-11=$K14),'2.シフトシミュレータ'!$C$1,MID($P$2,(31*($B14-1))+(COLUMN()-10),1)))</f>
        <v/>
      </c>
      <c r="AK14" t="str">
        <f>IF(OR($C14="",$C14=0),"",IF(OR(COLUMN()-11=$F14,COLUMN()-11=$G14,COLUMN()-11=$H14,COLUMN()-11=$I14,COLUMN()-11=$J14,COLUMN()-11=$K14),'2.シフトシミュレータ'!$C$1,MID($P$2,(31*($B14-1))+(COLUMN()-10),1)))</f>
        <v/>
      </c>
      <c r="AL14" t="str">
        <f>IF(OR($C14="",$C14=0),"",IF(OR(COLUMN()-11=$F14,COLUMN()-11=$G14,COLUMN()-11=$H14,COLUMN()-11=$I14,COLUMN()-11=$J14,COLUMN()-11=$K14),'2.シフトシミュレータ'!$C$1,MID($P$2,(31*($B14-1))+(COLUMN()-10),1)))</f>
        <v/>
      </c>
      <c r="AM14" t="str">
        <f>IF(OR($C14="",$C14=0),"",IF(OR(COLUMN()-11=$F14,COLUMN()-11=$G14,COLUMN()-11=$H14,COLUMN()-11=$I14,COLUMN()-11=$J14,COLUMN()-11=$K14),'2.シフトシミュレータ'!$C$1,MID($P$2,(31*($B14-1))+(COLUMN()-10),1)))</f>
        <v/>
      </c>
      <c r="AN14" t="str">
        <f>IF(OR($C14="",$C14=0),"",IF(OR(COLUMN()-11=$F14,COLUMN()-11=$G14,COLUMN()-11=$H14,COLUMN()-11=$I14,COLUMN()-11=$J14,COLUMN()-11=$K14),'2.シフトシミュレータ'!$C$1,MID($P$2,(31*($B14-1))+(COLUMN()-10),1)))</f>
        <v/>
      </c>
      <c r="AO14" t="str">
        <f>IF(OR($C14="",$C14=0),"",IF(OR(COLUMN()-11=$F14,COLUMN()-11=$G14,COLUMN()-11=$H14,COLUMN()-11=$I14,COLUMN()-11=$J14,COLUMN()-11=$K14),'2.シフトシミュレータ'!$C$1,MID($P$2,(31*($B14-1))+(COLUMN()-10),1)))</f>
        <v/>
      </c>
      <c r="AP14" t="str">
        <f>IF(OR($C14="",$C14=0),"",IF(OR(COLUMN()-11=$F14,COLUMN()-11=$G14,COLUMN()-11=$H14,COLUMN()-11=$I14,COLUMN()-11=$J14,COLUMN()-11=$K14),'2.シフトシミュレータ'!$C$1,MID($P$2,(31*($B14-1))+(COLUMN()-10),1)))</f>
        <v/>
      </c>
    </row>
    <row r="15" spans="1:42">
      <c r="B15" s="3" t="str">
        <f t="shared" si="1"/>
        <v/>
      </c>
      <c r="C15" s="2">
        <v>0</v>
      </c>
      <c r="D15" t="str">
        <f t="shared" si="2"/>
        <v/>
      </c>
      <c r="E15" t="str">
        <f t="shared" si="3"/>
        <v/>
      </c>
      <c r="L15" t="str">
        <f>IF(OR($C15="",$C15=0),"",IF(OR(COLUMN()-11=$F15,COLUMN()-11=$G15,COLUMN()-11=$H15,COLUMN()-11=$I15,COLUMN()-11=$J15,COLUMN()-11=$K15),'2.シフトシミュレータ'!$C$1,MID($P$2,(31*($B15-1))+(COLUMN()-10),1)))</f>
        <v/>
      </c>
      <c r="M15" t="str">
        <f>IF(OR($C15="",$C15=0),"",IF(OR(COLUMN()-11=$F15,COLUMN()-11=$G15,COLUMN()-11=$H15,COLUMN()-11=$I15,COLUMN()-11=$J15,COLUMN()-11=$K15),'2.シフトシミュレータ'!$C$1,MID($P$2,(31*($B15-1))+(COLUMN()-10),1)))</f>
        <v/>
      </c>
      <c r="N15" t="str">
        <f>IF(OR($C15="",$C15=0),"",IF(OR(COLUMN()-11=$F15,COLUMN()-11=$G15,COLUMN()-11=$H15,COLUMN()-11=$I15,COLUMN()-11=$J15,COLUMN()-11=$K15),'2.シフトシミュレータ'!$C$1,MID($P$2,(31*($B15-1))+(COLUMN()-10),1)))</f>
        <v/>
      </c>
      <c r="O15" t="str">
        <f>IF(OR($C15="",$C15=0),"",IF(OR(COLUMN()-11=$F15,COLUMN()-11=$G15,COLUMN()-11=$H15,COLUMN()-11=$I15,COLUMN()-11=$J15,COLUMN()-11=$K15),'2.シフトシミュレータ'!$C$1,MID($P$2,(31*($B15-1))+(COLUMN()-10),1)))</f>
        <v/>
      </c>
      <c r="P15" t="str">
        <f>IF(OR($C15="",$C15=0),"",IF(OR(COLUMN()-11=$F15,COLUMN()-11=$G15,COLUMN()-11=$H15,COLUMN()-11=$I15,COLUMN()-11=$J15,COLUMN()-11=$K15),'2.シフトシミュレータ'!$C$1,MID($P$2,(31*($B15-1))+(COLUMN()-10),1)))</f>
        <v/>
      </c>
      <c r="Q15" t="str">
        <f>IF(OR($C15="",$C15=0),"",IF(OR(COLUMN()-11=$F15,COLUMN()-11=$G15,COLUMN()-11=$H15,COLUMN()-11=$I15,COLUMN()-11=$J15,COLUMN()-11=$K15),'2.シフトシミュレータ'!$C$1,MID($P$2,(31*($B15-1))+(COLUMN()-10),1)))</f>
        <v/>
      </c>
      <c r="R15" t="str">
        <f>IF(OR($C15="",$C15=0),"",IF(OR(COLUMN()-11=$F15,COLUMN()-11=$G15,COLUMN()-11=$H15,COLUMN()-11=$I15,COLUMN()-11=$J15,COLUMN()-11=$K15),'2.シフトシミュレータ'!$C$1,MID($P$2,(31*($B15-1))+(COLUMN()-10),1)))</f>
        <v/>
      </c>
      <c r="S15" t="str">
        <f>IF(OR($C15="",$C15=0),"",IF(OR(COLUMN()-11=$F15,COLUMN()-11=$G15,COLUMN()-11=$H15,COLUMN()-11=$I15,COLUMN()-11=$J15,COLUMN()-11=$K15),'2.シフトシミュレータ'!$C$1,MID($P$2,(31*($B15-1))+(COLUMN()-10),1)))</f>
        <v/>
      </c>
      <c r="T15" t="str">
        <f>IF(OR($C15="",$C15=0),"",IF(OR(COLUMN()-11=$F15,COLUMN()-11=$G15,COLUMN()-11=$H15,COLUMN()-11=$I15,COLUMN()-11=$J15,COLUMN()-11=$K15),'2.シフトシミュレータ'!$C$1,MID($P$2,(31*($B15-1))+(COLUMN()-10),1)))</f>
        <v/>
      </c>
      <c r="U15" t="str">
        <f>IF(OR($C15="",$C15=0),"",IF(OR(COLUMN()-11=$F15,COLUMN()-11=$G15,COLUMN()-11=$H15,COLUMN()-11=$I15,COLUMN()-11=$J15,COLUMN()-11=$K15),'2.シフトシミュレータ'!$C$1,MID($P$2,(31*($B15-1))+(COLUMN()-10),1)))</f>
        <v/>
      </c>
      <c r="V15" t="str">
        <f>IF(OR($C15="",$C15=0),"",IF(OR(COLUMN()-11=$F15,COLUMN()-11=$G15,COLUMN()-11=$H15,COLUMN()-11=$I15,COLUMN()-11=$J15,COLUMN()-11=$K15),'2.シフトシミュレータ'!$C$1,MID($P$2,(31*($B15-1))+(COLUMN()-10),1)))</f>
        <v/>
      </c>
      <c r="W15" t="str">
        <f>IF(OR($C15="",$C15=0),"",IF(OR(COLUMN()-11=$F15,COLUMN()-11=$G15,COLUMN()-11=$H15,COLUMN()-11=$I15,COLUMN()-11=$J15,COLUMN()-11=$K15),'2.シフトシミュレータ'!$C$1,MID($P$2,(31*($B15-1))+(COLUMN()-10),1)))</f>
        <v/>
      </c>
      <c r="X15" t="str">
        <f>IF(OR($C15="",$C15=0),"",IF(OR(COLUMN()-11=$F15,COLUMN()-11=$G15,COLUMN()-11=$H15,COLUMN()-11=$I15,COLUMN()-11=$J15,COLUMN()-11=$K15),'2.シフトシミュレータ'!$C$1,MID($P$2,(31*($B15-1))+(COLUMN()-10),1)))</f>
        <v/>
      </c>
      <c r="Y15" t="str">
        <f>IF(OR($C15="",$C15=0),"",IF(OR(COLUMN()-11=$F15,COLUMN()-11=$G15,COLUMN()-11=$H15,COLUMN()-11=$I15,COLUMN()-11=$J15,COLUMN()-11=$K15),'2.シフトシミュレータ'!$C$1,MID($P$2,(31*($B15-1))+(COLUMN()-10),1)))</f>
        <v/>
      </c>
      <c r="Z15" t="str">
        <f>IF(OR($C15="",$C15=0),"",IF(OR(COLUMN()-11=$F15,COLUMN()-11=$G15,COLUMN()-11=$H15,COLUMN()-11=$I15,COLUMN()-11=$J15,COLUMN()-11=$K15),'2.シフトシミュレータ'!$C$1,MID($P$2,(31*($B15-1))+(COLUMN()-10),1)))</f>
        <v/>
      </c>
      <c r="AA15" t="str">
        <f>IF(OR($C15="",$C15=0),"",IF(OR(COLUMN()-11=$F15,COLUMN()-11=$G15,COLUMN()-11=$H15,COLUMN()-11=$I15,COLUMN()-11=$J15,COLUMN()-11=$K15),'2.シフトシミュレータ'!$C$1,MID($P$2,(31*($B15-1))+(COLUMN()-10),1)))</f>
        <v/>
      </c>
      <c r="AB15" t="str">
        <f>IF(OR($C15="",$C15=0),"",IF(OR(COLUMN()-11=$F15,COLUMN()-11=$G15,COLUMN()-11=$H15,COLUMN()-11=$I15,COLUMN()-11=$J15,COLUMN()-11=$K15),'2.シフトシミュレータ'!$C$1,MID($P$2,(31*($B15-1))+(COLUMN()-10),1)))</f>
        <v/>
      </c>
      <c r="AC15" t="str">
        <f>IF(OR($C15="",$C15=0),"",IF(OR(COLUMN()-11=$F15,COLUMN()-11=$G15,COLUMN()-11=$H15,COLUMN()-11=$I15,COLUMN()-11=$J15,COLUMN()-11=$K15),'2.シフトシミュレータ'!$C$1,MID($P$2,(31*($B15-1))+(COLUMN()-10),1)))</f>
        <v/>
      </c>
      <c r="AD15" t="str">
        <f>IF(OR($C15="",$C15=0),"",IF(OR(COLUMN()-11=$F15,COLUMN()-11=$G15,COLUMN()-11=$H15,COLUMN()-11=$I15,COLUMN()-11=$J15,COLUMN()-11=$K15),'2.シフトシミュレータ'!$C$1,MID($P$2,(31*($B15-1))+(COLUMN()-10),1)))</f>
        <v/>
      </c>
      <c r="AE15" t="str">
        <f>IF(OR($C15="",$C15=0),"",IF(OR(COLUMN()-11=$F15,COLUMN()-11=$G15,COLUMN()-11=$H15,COLUMN()-11=$I15,COLUMN()-11=$J15,COLUMN()-11=$K15),'2.シフトシミュレータ'!$C$1,MID($P$2,(31*($B15-1))+(COLUMN()-10),1)))</f>
        <v/>
      </c>
      <c r="AF15" t="str">
        <f>IF(OR($C15="",$C15=0),"",IF(OR(COLUMN()-11=$F15,COLUMN()-11=$G15,COLUMN()-11=$H15,COLUMN()-11=$I15,COLUMN()-11=$J15,COLUMN()-11=$K15),'2.シフトシミュレータ'!$C$1,MID($P$2,(31*($B15-1))+(COLUMN()-10),1)))</f>
        <v/>
      </c>
      <c r="AG15" t="str">
        <f>IF(OR($C15="",$C15=0),"",IF(OR(COLUMN()-11=$F15,COLUMN()-11=$G15,COLUMN()-11=$H15,COLUMN()-11=$I15,COLUMN()-11=$J15,COLUMN()-11=$K15),'2.シフトシミュレータ'!$C$1,MID($P$2,(31*($B15-1))+(COLUMN()-10),1)))</f>
        <v/>
      </c>
      <c r="AH15" t="str">
        <f>IF(OR($C15="",$C15=0),"",IF(OR(COLUMN()-11=$F15,COLUMN()-11=$G15,COLUMN()-11=$H15,COLUMN()-11=$I15,COLUMN()-11=$J15,COLUMN()-11=$K15),'2.シフトシミュレータ'!$C$1,MID($P$2,(31*($B15-1))+(COLUMN()-10),1)))</f>
        <v/>
      </c>
      <c r="AI15" t="str">
        <f>IF(OR($C15="",$C15=0),"",IF(OR(COLUMN()-11=$F15,COLUMN()-11=$G15,COLUMN()-11=$H15,COLUMN()-11=$I15,COLUMN()-11=$J15,COLUMN()-11=$K15),'2.シフトシミュレータ'!$C$1,MID($P$2,(31*($B15-1))+(COLUMN()-10),1)))</f>
        <v/>
      </c>
      <c r="AJ15" t="str">
        <f>IF(OR($C15="",$C15=0),"",IF(OR(COLUMN()-11=$F15,COLUMN()-11=$G15,COLUMN()-11=$H15,COLUMN()-11=$I15,COLUMN()-11=$J15,COLUMN()-11=$K15),'2.シフトシミュレータ'!$C$1,MID($P$2,(31*($B15-1))+(COLUMN()-10),1)))</f>
        <v/>
      </c>
      <c r="AK15" t="str">
        <f>IF(OR($C15="",$C15=0),"",IF(OR(COLUMN()-11=$F15,COLUMN()-11=$G15,COLUMN()-11=$H15,COLUMN()-11=$I15,COLUMN()-11=$J15,COLUMN()-11=$K15),'2.シフトシミュレータ'!$C$1,MID($P$2,(31*($B15-1))+(COLUMN()-10),1)))</f>
        <v/>
      </c>
      <c r="AL15" t="str">
        <f>IF(OR($C15="",$C15=0),"",IF(OR(COLUMN()-11=$F15,COLUMN()-11=$G15,COLUMN()-11=$H15,COLUMN()-11=$I15,COLUMN()-11=$J15,COLUMN()-11=$K15),'2.シフトシミュレータ'!$C$1,MID($P$2,(31*($B15-1))+(COLUMN()-10),1)))</f>
        <v/>
      </c>
      <c r="AM15" t="str">
        <f>IF(OR($C15="",$C15=0),"",IF(OR(COLUMN()-11=$F15,COLUMN()-11=$G15,COLUMN()-11=$H15,COLUMN()-11=$I15,COLUMN()-11=$J15,COLUMN()-11=$K15),'2.シフトシミュレータ'!$C$1,MID($P$2,(31*($B15-1))+(COLUMN()-10),1)))</f>
        <v/>
      </c>
      <c r="AN15" t="str">
        <f>IF(OR($C15="",$C15=0),"",IF(OR(COLUMN()-11=$F15,COLUMN()-11=$G15,COLUMN()-11=$H15,COLUMN()-11=$I15,COLUMN()-11=$J15,COLUMN()-11=$K15),'2.シフトシミュレータ'!$C$1,MID($P$2,(31*($B15-1))+(COLUMN()-10),1)))</f>
        <v/>
      </c>
      <c r="AO15" t="str">
        <f>IF(OR($C15="",$C15=0),"",IF(OR(COLUMN()-11=$F15,COLUMN()-11=$G15,COLUMN()-11=$H15,COLUMN()-11=$I15,COLUMN()-11=$J15,COLUMN()-11=$K15),'2.シフトシミュレータ'!$C$1,MID($P$2,(31*($B15-1))+(COLUMN()-10),1)))</f>
        <v/>
      </c>
      <c r="AP15" t="str">
        <f>IF(OR($C15="",$C15=0),"",IF(OR(COLUMN()-11=$F15,COLUMN()-11=$G15,COLUMN()-11=$H15,COLUMN()-11=$I15,COLUMN()-11=$J15,COLUMN()-11=$K15),'2.シフトシミュレータ'!$C$1,MID($P$2,(31*($B15-1))+(COLUMN()-10),1)))</f>
        <v/>
      </c>
    </row>
    <row r="16" spans="1:42">
      <c r="B16" s="3" t="str">
        <f t="shared" si="1"/>
        <v/>
      </c>
      <c r="C16" s="2">
        <v>0</v>
      </c>
      <c r="D16" t="str">
        <f t="shared" si="2"/>
        <v/>
      </c>
      <c r="E16" t="str">
        <f t="shared" si="3"/>
        <v/>
      </c>
      <c r="L16" t="str">
        <f>IF(OR($C16="",$C16=0),"",IF(OR(COLUMN()-11=$F16,COLUMN()-11=$G16,COLUMN()-11=$H16,COLUMN()-11=$I16,COLUMN()-11=$J16,COLUMN()-11=$K16),'2.シフトシミュレータ'!$C$1,MID($P$2,(31*($B16-1))+(COLUMN()-10),1)))</f>
        <v/>
      </c>
      <c r="M16" t="str">
        <f>IF(OR($C16="",$C16=0),"",IF(OR(COLUMN()-11=$F16,COLUMN()-11=$G16,COLUMN()-11=$H16,COLUMN()-11=$I16,COLUMN()-11=$J16,COLUMN()-11=$K16),'2.シフトシミュレータ'!$C$1,MID($P$2,(31*($B16-1))+(COLUMN()-10),1)))</f>
        <v/>
      </c>
      <c r="N16" t="str">
        <f>IF(OR($C16="",$C16=0),"",IF(OR(COLUMN()-11=$F16,COLUMN()-11=$G16,COLUMN()-11=$H16,COLUMN()-11=$I16,COLUMN()-11=$J16,COLUMN()-11=$K16),'2.シフトシミュレータ'!$C$1,MID($P$2,(31*($B16-1))+(COLUMN()-10),1)))</f>
        <v/>
      </c>
      <c r="O16" t="str">
        <f>IF(OR($C16="",$C16=0),"",IF(OR(COLUMN()-11=$F16,COLUMN()-11=$G16,COLUMN()-11=$H16,COLUMN()-11=$I16,COLUMN()-11=$J16,COLUMN()-11=$K16),'2.シフトシミュレータ'!$C$1,MID($P$2,(31*($B16-1))+(COLUMN()-10),1)))</f>
        <v/>
      </c>
      <c r="P16" t="str">
        <f>IF(OR($C16="",$C16=0),"",IF(OR(COLUMN()-11=$F16,COLUMN()-11=$G16,COLUMN()-11=$H16,COLUMN()-11=$I16,COLUMN()-11=$J16,COLUMN()-11=$K16),'2.シフトシミュレータ'!$C$1,MID($P$2,(31*($B16-1))+(COLUMN()-10),1)))</f>
        <v/>
      </c>
      <c r="Q16" t="str">
        <f>IF(OR($C16="",$C16=0),"",IF(OR(COLUMN()-11=$F16,COLUMN()-11=$G16,COLUMN()-11=$H16,COLUMN()-11=$I16,COLUMN()-11=$J16,COLUMN()-11=$K16),'2.シフトシミュレータ'!$C$1,MID($P$2,(31*($B16-1))+(COLUMN()-10),1)))</f>
        <v/>
      </c>
      <c r="R16" t="str">
        <f>IF(OR($C16="",$C16=0),"",IF(OR(COLUMN()-11=$F16,COLUMN()-11=$G16,COLUMN()-11=$H16,COLUMN()-11=$I16,COLUMN()-11=$J16,COLUMN()-11=$K16),'2.シフトシミュレータ'!$C$1,MID($P$2,(31*($B16-1))+(COLUMN()-10),1)))</f>
        <v/>
      </c>
      <c r="S16" t="str">
        <f>IF(OR($C16="",$C16=0),"",IF(OR(COLUMN()-11=$F16,COLUMN()-11=$G16,COLUMN()-11=$H16,COLUMN()-11=$I16,COLUMN()-11=$J16,COLUMN()-11=$K16),'2.シフトシミュレータ'!$C$1,MID($P$2,(31*($B16-1))+(COLUMN()-10),1)))</f>
        <v/>
      </c>
      <c r="T16" t="str">
        <f>IF(OR($C16="",$C16=0),"",IF(OR(COLUMN()-11=$F16,COLUMN()-11=$G16,COLUMN()-11=$H16,COLUMN()-11=$I16,COLUMN()-11=$J16,COLUMN()-11=$K16),'2.シフトシミュレータ'!$C$1,MID($P$2,(31*($B16-1))+(COLUMN()-10),1)))</f>
        <v/>
      </c>
      <c r="U16" t="str">
        <f>IF(OR($C16="",$C16=0),"",IF(OR(COLUMN()-11=$F16,COLUMN()-11=$G16,COLUMN()-11=$H16,COLUMN()-11=$I16,COLUMN()-11=$J16,COLUMN()-11=$K16),'2.シフトシミュレータ'!$C$1,MID($P$2,(31*($B16-1))+(COLUMN()-10),1)))</f>
        <v/>
      </c>
      <c r="V16" t="str">
        <f>IF(OR($C16="",$C16=0),"",IF(OR(COLUMN()-11=$F16,COLUMN()-11=$G16,COLUMN()-11=$H16,COLUMN()-11=$I16,COLUMN()-11=$J16,COLUMN()-11=$K16),'2.シフトシミュレータ'!$C$1,MID($P$2,(31*($B16-1))+(COLUMN()-10),1)))</f>
        <v/>
      </c>
      <c r="W16" t="str">
        <f>IF(OR($C16="",$C16=0),"",IF(OR(COLUMN()-11=$F16,COLUMN()-11=$G16,COLUMN()-11=$H16,COLUMN()-11=$I16,COLUMN()-11=$J16,COLUMN()-11=$K16),'2.シフトシミュレータ'!$C$1,MID($P$2,(31*($B16-1))+(COLUMN()-10),1)))</f>
        <v/>
      </c>
      <c r="X16" t="str">
        <f>IF(OR($C16="",$C16=0),"",IF(OR(COLUMN()-11=$F16,COLUMN()-11=$G16,COLUMN()-11=$H16,COLUMN()-11=$I16,COLUMN()-11=$J16,COLUMN()-11=$K16),'2.シフトシミュレータ'!$C$1,MID($P$2,(31*($B16-1))+(COLUMN()-10),1)))</f>
        <v/>
      </c>
      <c r="Y16" t="str">
        <f>IF(OR($C16="",$C16=0),"",IF(OR(COLUMN()-11=$F16,COLUMN()-11=$G16,COLUMN()-11=$H16,COLUMN()-11=$I16,COLUMN()-11=$J16,COLUMN()-11=$K16),'2.シフトシミュレータ'!$C$1,MID($P$2,(31*($B16-1))+(COLUMN()-10),1)))</f>
        <v/>
      </c>
      <c r="Z16" t="str">
        <f>IF(OR($C16="",$C16=0),"",IF(OR(COLUMN()-11=$F16,COLUMN()-11=$G16,COLUMN()-11=$H16,COLUMN()-11=$I16,COLUMN()-11=$J16,COLUMN()-11=$K16),'2.シフトシミュレータ'!$C$1,MID($P$2,(31*($B16-1))+(COLUMN()-10),1)))</f>
        <v/>
      </c>
      <c r="AA16" t="str">
        <f>IF(OR($C16="",$C16=0),"",IF(OR(COLUMN()-11=$F16,COLUMN()-11=$G16,COLUMN()-11=$H16,COLUMN()-11=$I16,COLUMN()-11=$J16,COLUMN()-11=$K16),'2.シフトシミュレータ'!$C$1,MID($P$2,(31*($B16-1))+(COLUMN()-10),1)))</f>
        <v/>
      </c>
      <c r="AB16" t="str">
        <f>IF(OR($C16="",$C16=0),"",IF(OR(COLUMN()-11=$F16,COLUMN()-11=$G16,COLUMN()-11=$H16,COLUMN()-11=$I16,COLUMN()-11=$J16,COLUMN()-11=$K16),'2.シフトシミュレータ'!$C$1,MID($P$2,(31*($B16-1))+(COLUMN()-10),1)))</f>
        <v/>
      </c>
      <c r="AC16" t="str">
        <f>IF(OR($C16="",$C16=0),"",IF(OR(COLUMN()-11=$F16,COLUMN()-11=$G16,COLUMN()-11=$H16,COLUMN()-11=$I16,COLUMN()-11=$J16,COLUMN()-11=$K16),'2.シフトシミュレータ'!$C$1,MID($P$2,(31*($B16-1))+(COLUMN()-10),1)))</f>
        <v/>
      </c>
      <c r="AD16" t="str">
        <f>IF(OR($C16="",$C16=0),"",IF(OR(COLUMN()-11=$F16,COLUMN()-11=$G16,COLUMN()-11=$H16,COLUMN()-11=$I16,COLUMN()-11=$J16,COLUMN()-11=$K16),'2.シフトシミュレータ'!$C$1,MID($P$2,(31*($B16-1))+(COLUMN()-10),1)))</f>
        <v/>
      </c>
      <c r="AE16" t="str">
        <f>IF(OR($C16="",$C16=0),"",IF(OR(COLUMN()-11=$F16,COLUMN()-11=$G16,COLUMN()-11=$H16,COLUMN()-11=$I16,COLUMN()-11=$J16,COLUMN()-11=$K16),'2.シフトシミュレータ'!$C$1,MID($P$2,(31*($B16-1))+(COLUMN()-10),1)))</f>
        <v/>
      </c>
      <c r="AF16" t="str">
        <f>IF(OR($C16="",$C16=0),"",IF(OR(COLUMN()-11=$F16,COLUMN()-11=$G16,COLUMN()-11=$H16,COLUMN()-11=$I16,COLUMN()-11=$J16,COLUMN()-11=$K16),'2.シフトシミュレータ'!$C$1,MID($P$2,(31*($B16-1))+(COLUMN()-10),1)))</f>
        <v/>
      </c>
      <c r="AG16" t="str">
        <f>IF(OR($C16="",$C16=0),"",IF(OR(COLUMN()-11=$F16,COLUMN()-11=$G16,COLUMN()-11=$H16,COLUMN()-11=$I16,COLUMN()-11=$J16,COLUMN()-11=$K16),'2.シフトシミュレータ'!$C$1,MID($P$2,(31*($B16-1))+(COLUMN()-10),1)))</f>
        <v/>
      </c>
      <c r="AH16" t="str">
        <f>IF(OR($C16="",$C16=0),"",IF(OR(COLUMN()-11=$F16,COLUMN()-11=$G16,COLUMN()-11=$H16,COLUMN()-11=$I16,COLUMN()-11=$J16,COLUMN()-11=$K16),'2.シフトシミュレータ'!$C$1,MID($P$2,(31*($B16-1))+(COLUMN()-10),1)))</f>
        <v/>
      </c>
      <c r="AI16" t="str">
        <f>IF(OR($C16="",$C16=0),"",IF(OR(COLUMN()-11=$F16,COLUMN()-11=$G16,COLUMN()-11=$H16,COLUMN()-11=$I16,COLUMN()-11=$J16,COLUMN()-11=$K16),'2.シフトシミュレータ'!$C$1,MID($P$2,(31*($B16-1))+(COLUMN()-10),1)))</f>
        <v/>
      </c>
      <c r="AJ16" t="str">
        <f>IF(OR($C16="",$C16=0),"",IF(OR(COLUMN()-11=$F16,COLUMN()-11=$G16,COLUMN()-11=$H16,COLUMN()-11=$I16,COLUMN()-11=$J16,COLUMN()-11=$K16),'2.シフトシミュレータ'!$C$1,MID($P$2,(31*($B16-1))+(COLUMN()-10),1)))</f>
        <v/>
      </c>
      <c r="AK16" t="str">
        <f>IF(OR($C16="",$C16=0),"",IF(OR(COLUMN()-11=$F16,COLUMN()-11=$G16,COLUMN()-11=$H16,COLUMN()-11=$I16,COLUMN()-11=$J16,COLUMN()-11=$K16),'2.シフトシミュレータ'!$C$1,MID($P$2,(31*($B16-1))+(COLUMN()-10),1)))</f>
        <v/>
      </c>
      <c r="AL16" t="str">
        <f>IF(OR($C16="",$C16=0),"",IF(OR(COLUMN()-11=$F16,COLUMN()-11=$G16,COLUMN()-11=$H16,COLUMN()-11=$I16,COLUMN()-11=$J16,COLUMN()-11=$K16),'2.シフトシミュレータ'!$C$1,MID($P$2,(31*($B16-1))+(COLUMN()-10),1)))</f>
        <v/>
      </c>
      <c r="AM16" t="str">
        <f>IF(OR($C16="",$C16=0),"",IF(OR(COLUMN()-11=$F16,COLUMN()-11=$G16,COLUMN()-11=$H16,COLUMN()-11=$I16,COLUMN()-11=$J16,COLUMN()-11=$K16),'2.シフトシミュレータ'!$C$1,MID($P$2,(31*($B16-1))+(COLUMN()-10),1)))</f>
        <v/>
      </c>
      <c r="AN16" t="str">
        <f>IF(OR($C16="",$C16=0),"",IF(OR(COLUMN()-11=$F16,COLUMN()-11=$G16,COLUMN()-11=$H16,COLUMN()-11=$I16,COLUMN()-11=$J16,COLUMN()-11=$K16),'2.シフトシミュレータ'!$C$1,MID($P$2,(31*($B16-1))+(COLUMN()-10),1)))</f>
        <v/>
      </c>
      <c r="AO16" t="str">
        <f>IF(OR($C16="",$C16=0),"",IF(OR(COLUMN()-11=$F16,COLUMN()-11=$G16,COLUMN()-11=$H16,COLUMN()-11=$I16,COLUMN()-11=$J16,COLUMN()-11=$K16),'2.シフトシミュレータ'!$C$1,MID($P$2,(31*($B16-1))+(COLUMN()-10),1)))</f>
        <v/>
      </c>
      <c r="AP16" t="str">
        <f>IF(OR($C16="",$C16=0),"",IF(OR(COLUMN()-11=$F16,COLUMN()-11=$G16,COLUMN()-11=$H16,COLUMN()-11=$I16,COLUMN()-11=$J16,COLUMN()-11=$K16),'2.シフトシミュレータ'!$C$1,MID($P$2,(31*($B16-1))+(COLUMN()-10),1)))</f>
        <v/>
      </c>
    </row>
    <row r="17" spans="2:42">
      <c r="B17" s="3" t="str">
        <f t="shared" si="1"/>
        <v/>
      </c>
      <c r="C17" s="2">
        <v>0</v>
      </c>
      <c r="D17" t="str">
        <f t="shared" si="2"/>
        <v/>
      </c>
      <c r="E17" t="str">
        <f t="shared" si="3"/>
        <v/>
      </c>
      <c r="L17" t="str">
        <f>IF(OR($C17="",$C17=0),"",IF(OR(COLUMN()-11=$F17,COLUMN()-11=$G17,COLUMN()-11=$H17,COLUMN()-11=$I17,COLUMN()-11=$J17,COLUMN()-11=$K17),'2.シフトシミュレータ'!$C$1,MID($P$2,(31*($B17-1))+(COLUMN()-10),1)))</f>
        <v/>
      </c>
      <c r="M17" t="str">
        <f>IF(OR($C17="",$C17=0),"",IF(OR(COLUMN()-11=$F17,COLUMN()-11=$G17,COLUMN()-11=$H17,COLUMN()-11=$I17,COLUMN()-11=$J17,COLUMN()-11=$K17),'2.シフトシミュレータ'!$C$1,MID($P$2,(31*($B17-1))+(COLUMN()-10),1)))</f>
        <v/>
      </c>
      <c r="N17" t="str">
        <f>IF(OR($C17="",$C17=0),"",IF(OR(COLUMN()-11=$F17,COLUMN()-11=$G17,COLUMN()-11=$H17,COLUMN()-11=$I17,COLUMN()-11=$J17,COLUMN()-11=$K17),'2.シフトシミュレータ'!$C$1,MID($P$2,(31*($B17-1))+(COLUMN()-10),1)))</f>
        <v/>
      </c>
      <c r="O17" t="str">
        <f>IF(OR($C17="",$C17=0),"",IF(OR(COLUMN()-11=$F17,COLUMN()-11=$G17,COLUMN()-11=$H17,COLUMN()-11=$I17,COLUMN()-11=$J17,COLUMN()-11=$K17),'2.シフトシミュレータ'!$C$1,MID($P$2,(31*($B17-1))+(COLUMN()-10),1)))</f>
        <v/>
      </c>
      <c r="P17" t="str">
        <f>IF(OR($C17="",$C17=0),"",IF(OR(COLUMN()-11=$F17,COLUMN()-11=$G17,COLUMN()-11=$H17,COLUMN()-11=$I17,COLUMN()-11=$J17,COLUMN()-11=$K17),'2.シフトシミュレータ'!$C$1,MID($P$2,(31*($B17-1))+(COLUMN()-10),1)))</f>
        <v/>
      </c>
      <c r="Q17" t="str">
        <f>IF(OR($C17="",$C17=0),"",IF(OR(COLUMN()-11=$F17,COLUMN()-11=$G17,COLUMN()-11=$H17,COLUMN()-11=$I17,COLUMN()-11=$J17,COLUMN()-11=$K17),'2.シフトシミュレータ'!$C$1,MID($P$2,(31*($B17-1))+(COLUMN()-10),1)))</f>
        <v/>
      </c>
      <c r="R17" t="str">
        <f>IF(OR($C17="",$C17=0),"",IF(OR(COLUMN()-11=$F17,COLUMN()-11=$G17,COLUMN()-11=$H17,COLUMN()-11=$I17,COLUMN()-11=$J17,COLUMN()-11=$K17),'2.シフトシミュレータ'!$C$1,MID($P$2,(31*($B17-1))+(COLUMN()-10),1)))</f>
        <v/>
      </c>
      <c r="S17" t="str">
        <f>IF(OR($C17="",$C17=0),"",IF(OR(COLUMN()-11=$F17,COLUMN()-11=$G17,COLUMN()-11=$H17,COLUMN()-11=$I17,COLUMN()-11=$J17,COLUMN()-11=$K17),'2.シフトシミュレータ'!$C$1,MID($P$2,(31*($B17-1))+(COLUMN()-10),1)))</f>
        <v/>
      </c>
      <c r="T17" t="str">
        <f>IF(OR($C17="",$C17=0),"",IF(OR(COLUMN()-11=$F17,COLUMN()-11=$G17,COLUMN()-11=$H17,COLUMN()-11=$I17,COLUMN()-11=$J17,COLUMN()-11=$K17),'2.シフトシミュレータ'!$C$1,MID($P$2,(31*($B17-1))+(COLUMN()-10),1)))</f>
        <v/>
      </c>
      <c r="U17" t="str">
        <f>IF(OR($C17="",$C17=0),"",IF(OR(COLUMN()-11=$F17,COLUMN()-11=$G17,COLUMN()-11=$H17,COLUMN()-11=$I17,COLUMN()-11=$J17,COLUMN()-11=$K17),'2.シフトシミュレータ'!$C$1,MID($P$2,(31*($B17-1))+(COLUMN()-10),1)))</f>
        <v/>
      </c>
      <c r="V17" t="str">
        <f>IF(OR($C17="",$C17=0),"",IF(OR(COLUMN()-11=$F17,COLUMN()-11=$G17,COLUMN()-11=$H17,COLUMN()-11=$I17,COLUMN()-11=$J17,COLUMN()-11=$K17),'2.シフトシミュレータ'!$C$1,MID($P$2,(31*($B17-1))+(COLUMN()-10),1)))</f>
        <v/>
      </c>
      <c r="W17" t="str">
        <f>IF(OR($C17="",$C17=0),"",IF(OR(COLUMN()-11=$F17,COLUMN()-11=$G17,COLUMN()-11=$H17,COLUMN()-11=$I17,COLUMN()-11=$J17,COLUMN()-11=$K17),'2.シフトシミュレータ'!$C$1,MID($P$2,(31*($B17-1))+(COLUMN()-10),1)))</f>
        <v/>
      </c>
      <c r="X17" t="str">
        <f>IF(OR($C17="",$C17=0),"",IF(OR(COLUMN()-11=$F17,COLUMN()-11=$G17,COLUMN()-11=$H17,COLUMN()-11=$I17,COLUMN()-11=$J17,COLUMN()-11=$K17),'2.シフトシミュレータ'!$C$1,MID($P$2,(31*($B17-1))+(COLUMN()-10),1)))</f>
        <v/>
      </c>
      <c r="Y17" t="str">
        <f>IF(OR($C17="",$C17=0),"",IF(OR(COLUMN()-11=$F17,COLUMN()-11=$G17,COLUMN()-11=$H17,COLUMN()-11=$I17,COLUMN()-11=$J17,COLUMN()-11=$K17),'2.シフトシミュレータ'!$C$1,MID($P$2,(31*($B17-1))+(COLUMN()-10),1)))</f>
        <v/>
      </c>
      <c r="Z17" t="str">
        <f>IF(OR($C17="",$C17=0),"",IF(OR(COLUMN()-11=$F17,COLUMN()-11=$G17,COLUMN()-11=$H17,COLUMN()-11=$I17,COLUMN()-11=$J17,COLUMN()-11=$K17),'2.シフトシミュレータ'!$C$1,MID($P$2,(31*($B17-1))+(COLUMN()-10),1)))</f>
        <v/>
      </c>
      <c r="AA17" t="str">
        <f>IF(OR($C17="",$C17=0),"",IF(OR(COLUMN()-11=$F17,COLUMN()-11=$G17,COLUMN()-11=$H17,COLUMN()-11=$I17,COLUMN()-11=$J17,COLUMN()-11=$K17),'2.シフトシミュレータ'!$C$1,MID($P$2,(31*($B17-1))+(COLUMN()-10),1)))</f>
        <v/>
      </c>
      <c r="AB17" t="str">
        <f>IF(OR($C17="",$C17=0),"",IF(OR(COLUMN()-11=$F17,COLUMN()-11=$G17,COLUMN()-11=$H17,COLUMN()-11=$I17,COLUMN()-11=$J17,COLUMN()-11=$K17),'2.シフトシミュレータ'!$C$1,MID($P$2,(31*($B17-1))+(COLUMN()-10),1)))</f>
        <v/>
      </c>
      <c r="AC17" t="str">
        <f>IF(OR($C17="",$C17=0),"",IF(OR(COLUMN()-11=$F17,COLUMN()-11=$G17,COLUMN()-11=$H17,COLUMN()-11=$I17,COLUMN()-11=$J17,COLUMN()-11=$K17),'2.シフトシミュレータ'!$C$1,MID($P$2,(31*($B17-1))+(COLUMN()-10),1)))</f>
        <v/>
      </c>
      <c r="AD17" t="str">
        <f>IF(OR($C17="",$C17=0),"",IF(OR(COLUMN()-11=$F17,COLUMN()-11=$G17,COLUMN()-11=$H17,COLUMN()-11=$I17,COLUMN()-11=$J17,COLUMN()-11=$K17),'2.シフトシミュレータ'!$C$1,MID($P$2,(31*($B17-1))+(COLUMN()-10),1)))</f>
        <v/>
      </c>
      <c r="AE17" t="str">
        <f>IF(OR($C17="",$C17=0),"",IF(OR(COLUMN()-11=$F17,COLUMN()-11=$G17,COLUMN()-11=$H17,COLUMN()-11=$I17,COLUMN()-11=$J17,COLUMN()-11=$K17),'2.シフトシミュレータ'!$C$1,MID($P$2,(31*($B17-1))+(COLUMN()-10),1)))</f>
        <v/>
      </c>
      <c r="AF17" t="str">
        <f>IF(OR($C17="",$C17=0),"",IF(OR(COLUMN()-11=$F17,COLUMN()-11=$G17,COLUMN()-11=$H17,COLUMN()-11=$I17,COLUMN()-11=$J17,COLUMN()-11=$K17),'2.シフトシミュレータ'!$C$1,MID($P$2,(31*($B17-1))+(COLUMN()-10),1)))</f>
        <v/>
      </c>
      <c r="AG17" t="str">
        <f>IF(OR($C17="",$C17=0),"",IF(OR(COLUMN()-11=$F17,COLUMN()-11=$G17,COLUMN()-11=$H17,COLUMN()-11=$I17,COLUMN()-11=$J17,COLUMN()-11=$K17),'2.シフトシミュレータ'!$C$1,MID($P$2,(31*($B17-1))+(COLUMN()-10),1)))</f>
        <v/>
      </c>
      <c r="AH17" t="str">
        <f>IF(OR($C17="",$C17=0),"",IF(OR(COLUMN()-11=$F17,COLUMN()-11=$G17,COLUMN()-11=$H17,COLUMN()-11=$I17,COLUMN()-11=$J17,COLUMN()-11=$K17),'2.シフトシミュレータ'!$C$1,MID($P$2,(31*($B17-1))+(COLUMN()-10),1)))</f>
        <v/>
      </c>
      <c r="AI17" t="str">
        <f>IF(OR($C17="",$C17=0),"",IF(OR(COLUMN()-11=$F17,COLUMN()-11=$G17,COLUMN()-11=$H17,COLUMN()-11=$I17,COLUMN()-11=$J17,COLUMN()-11=$K17),'2.シフトシミュレータ'!$C$1,MID($P$2,(31*($B17-1))+(COLUMN()-10),1)))</f>
        <v/>
      </c>
      <c r="AJ17" t="str">
        <f>IF(OR($C17="",$C17=0),"",IF(OR(COLUMN()-11=$F17,COLUMN()-11=$G17,COLUMN()-11=$H17,COLUMN()-11=$I17,COLUMN()-11=$J17,COLUMN()-11=$K17),'2.シフトシミュレータ'!$C$1,MID($P$2,(31*($B17-1))+(COLUMN()-10),1)))</f>
        <v/>
      </c>
      <c r="AK17" t="str">
        <f>IF(OR($C17="",$C17=0),"",IF(OR(COLUMN()-11=$F17,COLUMN()-11=$G17,COLUMN()-11=$H17,COLUMN()-11=$I17,COLUMN()-11=$J17,COLUMN()-11=$K17),'2.シフトシミュレータ'!$C$1,MID($P$2,(31*($B17-1))+(COLUMN()-10),1)))</f>
        <v/>
      </c>
      <c r="AL17" t="str">
        <f>IF(OR($C17="",$C17=0),"",IF(OR(COLUMN()-11=$F17,COLUMN()-11=$G17,COLUMN()-11=$H17,COLUMN()-11=$I17,COLUMN()-11=$J17,COLUMN()-11=$K17),'2.シフトシミュレータ'!$C$1,MID($P$2,(31*($B17-1))+(COLUMN()-10),1)))</f>
        <v/>
      </c>
      <c r="AM17" t="str">
        <f>IF(OR($C17="",$C17=0),"",IF(OR(COLUMN()-11=$F17,COLUMN()-11=$G17,COLUMN()-11=$H17,COLUMN()-11=$I17,COLUMN()-11=$J17,COLUMN()-11=$K17),'2.シフトシミュレータ'!$C$1,MID($P$2,(31*($B17-1))+(COLUMN()-10),1)))</f>
        <v/>
      </c>
      <c r="AN17" t="str">
        <f>IF(OR($C17="",$C17=0),"",IF(OR(COLUMN()-11=$F17,COLUMN()-11=$G17,COLUMN()-11=$H17,COLUMN()-11=$I17,COLUMN()-11=$J17,COLUMN()-11=$K17),'2.シフトシミュレータ'!$C$1,MID($P$2,(31*($B17-1))+(COLUMN()-10),1)))</f>
        <v/>
      </c>
      <c r="AO17" t="str">
        <f>IF(OR($C17="",$C17=0),"",IF(OR(COLUMN()-11=$F17,COLUMN()-11=$G17,COLUMN()-11=$H17,COLUMN()-11=$I17,COLUMN()-11=$J17,COLUMN()-11=$K17),'2.シフトシミュレータ'!$C$1,MID($P$2,(31*($B17-1))+(COLUMN()-10),1)))</f>
        <v/>
      </c>
      <c r="AP17" t="str">
        <f>IF(OR($C17="",$C17=0),"",IF(OR(COLUMN()-11=$F17,COLUMN()-11=$G17,COLUMN()-11=$H17,COLUMN()-11=$I17,COLUMN()-11=$J17,COLUMN()-11=$K17),'2.シフトシミュレータ'!$C$1,MID($P$2,(31*($B17-1))+(COLUMN()-10),1)))</f>
        <v/>
      </c>
    </row>
    <row r="18" spans="2:42">
      <c r="B18" s="3" t="str">
        <f t="shared" si="1"/>
        <v/>
      </c>
      <c r="C18" s="2">
        <v>0</v>
      </c>
      <c r="D18" t="str">
        <f t="shared" si="2"/>
        <v/>
      </c>
      <c r="E18" t="str">
        <f t="shared" si="3"/>
        <v/>
      </c>
      <c r="L18" t="str">
        <f>IF(OR($C18="",$C18=0),"",IF(OR(COLUMN()-11=$F18,COLUMN()-11=$G18,COLUMN()-11=$H18,COLUMN()-11=$I18,COLUMN()-11=$J18,COLUMN()-11=$K18),'2.シフトシミュレータ'!$C$1,MID($P$2,(31*($B18-1))+(COLUMN()-10),1)))</f>
        <v/>
      </c>
      <c r="M18" t="str">
        <f>IF(OR($C18="",$C18=0),"",IF(OR(COLUMN()-11=$F18,COLUMN()-11=$G18,COLUMN()-11=$H18,COLUMN()-11=$I18,COLUMN()-11=$J18,COLUMN()-11=$K18),'2.シフトシミュレータ'!$C$1,MID($P$2,(31*($B18-1))+(COLUMN()-10),1)))</f>
        <v/>
      </c>
      <c r="N18" t="str">
        <f>IF(OR($C18="",$C18=0),"",IF(OR(COLUMN()-11=$F18,COLUMN()-11=$G18,COLUMN()-11=$H18,COLUMN()-11=$I18,COLUMN()-11=$J18,COLUMN()-11=$K18),'2.シフトシミュレータ'!$C$1,MID($P$2,(31*($B18-1))+(COLUMN()-10),1)))</f>
        <v/>
      </c>
      <c r="O18" t="str">
        <f>IF(OR($C18="",$C18=0),"",IF(OR(COLUMN()-11=$F18,COLUMN()-11=$G18,COLUMN()-11=$H18,COLUMN()-11=$I18,COLUMN()-11=$J18,COLUMN()-11=$K18),'2.シフトシミュレータ'!$C$1,MID($P$2,(31*($B18-1))+(COLUMN()-10),1)))</f>
        <v/>
      </c>
      <c r="P18" t="str">
        <f>IF(OR($C18="",$C18=0),"",IF(OR(COLUMN()-11=$F18,COLUMN()-11=$G18,COLUMN()-11=$H18,COLUMN()-11=$I18,COLUMN()-11=$J18,COLUMN()-11=$K18),'2.シフトシミュレータ'!$C$1,MID($P$2,(31*($B18-1))+(COLUMN()-10),1)))</f>
        <v/>
      </c>
      <c r="Q18" t="str">
        <f>IF(OR($C18="",$C18=0),"",IF(OR(COLUMN()-11=$F18,COLUMN()-11=$G18,COLUMN()-11=$H18,COLUMN()-11=$I18,COLUMN()-11=$J18,COLUMN()-11=$K18),'2.シフトシミュレータ'!$C$1,MID($P$2,(31*($B18-1))+(COLUMN()-10),1)))</f>
        <v/>
      </c>
      <c r="R18" t="str">
        <f>IF(OR($C18="",$C18=0),"",IF(OR(COLUMN()-11=$F18,COLUMN()-11=$G18,COLUMN()-11=$H18,COLUMN()-11=$I18,COLUMN()-11=$J18,COLUMN()-11=$K18),'2.シフトシミュレータ'!$C$1,MID($P$2,(31*($B18-1))+(COLUMN()-10),1)))</f>
        <v/>
      </c>
      <c r="S18" t="str">
        <f>IF(OR($C18="",$C18=0),"",IF(OR(COLUMN()-11=$F18,COLUMN()-11=$G18,COLUMN()-11=$H18,COLUMN()-11=$I18,COLUMN()-11=$J18,COLUMN()-11=$K18),'2.シフトシミュレータ'!$C$1,MID($P$2,(31*($B18-1))+(COLUMN()-10),1)))</f>
        <v/>
      </c>
      <c r="T18" t="str">
        <f>IF(OR($C18="",$C18=0),"",IF(OR(COLUMN()-11=$F18,COLUMN()-11=$G18,COLUMN()-11=$H18,COLUMN()-11=$I18,COLUMN()-11=$J18,COLUMN()-11=$K18),'2.シフトシミュレータ'!$C$1,MID($P$2,(31*($B18-1))+(COLUMN()-10),1)))</f>
        <v/>
      </c>
      <c r="U18" t="str">
        <f>IF(OR($C18="",$C18=0),"",IF(OR(COLUMN()-11=$F18,COLUMN()-11=$G18,COLUMN()-11=$H18,COLUMN()-11=$I18,COLUMN()-11=$J18,COLUMN()-11=$K18),'2.シフトシミュレータ'!$C$1,MID($P$2,(31*($B18-1))+(COLUMN()-10),1)))</f>
        <v/>
      </c>
      <c r="V18" t="str">
        <f>IF(OR($C18="",$C18=0),"",IF(OR(COLUMN()-11=$F18,COLUMN()-11=$G18,COLUMN()-11=$H18,COLUMN()-11=$I18,COLUMN()-11=$J18,COLUMN()-11=$K18),'2.シフトシミュレータ'!$C$1,MID($P$2,(31*($B18-1))+(COLUMN()-10),1)))</f>
        <v/>
      </c>
      <c r="W18" t="str">
        <f>IF(OR($C18="",$C18=0),"",IF(OR(COLUMN()-11=$F18,COLUMN()-11=$G18,COLUMN()-11=$H18,COLUMN()-11=$I18,COLUMN()-11=$J18,COLUMN()-11=$K18),'2.シフトシミュレータ'!$C$1,MID($P$2,(31*($B18-1))+(COLUMN()-10),1)))</f>
        <v/>
      </c>
      <c r="X18" t="str">
        <f>IF(OR($C18="",$C18=0),"",IF(OR(COLUMN()-11=$F18,COLUMN()-11=$G18,COLUMN()-11=$H18,COLUMN()-11=$I18,COLUMN()-11=$J18,COLUMN()-11=$K18),'2.シフトシミュレータ'!$C$1,MID($P$2,(31*($B18-1))+(COLUMN()-10),1)))</f>
        <v/>
      </c>
      <c r="Y18" t="str">
        <f>IF(OR($C18="",$C18=0),"",IF(OR(COLUMN()-11=$F18,COLUMN()-11=$G18,COLUMN()-11=$H18,COLUMN()-11=$I18,COLUMN()-11=$J18,COLUMN()-11=$K18),'2.シフトシミュレータ'!$C$1,MID($P$2,(31*($B18-1))+(COLUMN()-10),1)))</f>
        <v/>
      </c>
      <c r="Z18" t="str">
        <f>IF(OR($C18="",$C18=0),"",IF(OR(COLUMN()-11=$F18,COLUMN()-11=$G18,COLUMN()-11=$H18,COLUMN()-11=$I18,COLUMN()-11=$J18,COLUMN()-11=$K18),'2.シフトシミュレータ'!$C$1,MID($P$2,(31*($B18-1))+(COLUMN()-10),1)))</f>
        <v/>
      </c>
      <c r="AA18" t="str">
        <f>IF(OR($C18="",$C18=0),"",IF(OR(COLUMN()-11=$F18,COLUMN()-11=$G18,COLUMN()-11=$H18,COLUMN()-11=$I18,COLUMN()-11=$J18,COLUMN()-11=$K18),'2.シフトシミュレータ'!$C$1,MID($P$2,(31*($B18-1))+(COLUMN()-10),1)))</f>
        <v/>
      </c>
      <c r="AB18" t="str">
        <f>IF(OR($C18="",$C18=0),"",IF(OR(COLUMN()-11=$F18,COLUMN()-11=$G18,COLUMN()-11=$H18,COLUMN()-11=$I18,COLUMN()-11=$J18,COLUMN()-11=$K18),'2.シフトシミュレータ'!$C$1,MID($P$2,(31*($B18-1))+(COLUMN()-10),1)))</f>
        <v/>
      </c>
      <c r="AC18" t="str">
        <f>IF(OR($C18="",$C18=0),"",IF(OR(COLUMN()-11=$F18,COLUMN()-11=$G18,COLUMN()-11=$H18,COLUMN()-11=$I18,COLUMN()-11=$J18,COLUMN()-11=$K18),'2.シフトシミュレータ'!$C$1,MID($P$2,(31*($B18-1))+(COLUMN()-10),1)))</f>
        <v/>
      </c>
      <c r="AD18" t="str">
        <f>IF(OR($C18="",$C18=0),"",IF(OR(COLUMN()-11=$F18,COLUMN()-11=$G18,COLUMN()-11=$H18,COLUMN()-11=$I18,COLUMN()-11=$J18,COLUMN()-11=$K18),'2.シフトシミュレータ'!$C$1,MID($P$2,(31*($B18-1))+(COLUMN()-10),1)))</f>
        <v/>
      </c>
      <c r="AE18" t="str">
        <f>IF(OR($C18="",$C18=0),"",IF(OR(COLUMN()-11=$F18,COLUMN()-11=$G18,COLUMN()-11=$H18,COLUMN()-11=$I18,COLUMN()-11=$J18,COLUMN()-11=$K18),'2.シフトシミュレータ'!$C$1,MID($P$2,(31*($B18-1))+(COLUMN()-10),1)))</f>
        <v/>
      </c>
      <c r="AF18" t="str">
        <f>IF(OR($C18="",$C18=0),"",IF(OR(COLUMN()-11=$F18,COLUMN()-11=$G18,COLUMN()-11=$H18,COLUMN()-11=$I18,COLUMN()-11=$J18,COLUMN()-11=$K18),'2.シフトシミュレータ'!$C$1,MID($P$2,(31*($B18-1))+(COLUMN()-10),1)))</f>
        <v/>
      </c>
      <c r="AG18" t="str">
        <f>IF(OR($C18="",$C18=0),"",IF(OR(COLUMN()-11=$F18,COLUMN()-11=$G18,COLUMN()-11=$H18,COLUMN()-11=$I18,COLUMN()-11=$J18,COLUMN()-11=$K18),'2.シフトシミュレータ'!$C$1,MID($P$2,(31*($B18-1))+(COLUMN()-10),1)))</f>
        <v/>
      </c>
      <c r="AH18" t="str">
        <f>IF(OR($C18="",$C18=0),"",IF(OR(COLUMN()-11=$F18,COLUMN()-11=$G18,COLUMN()-11=$H18,COLUMN()-11=$I18,COLUMN()-11=$J18,COLUMN()-11=$K18),'2.シフトシミュレータ'!$C$1,MID($P$2,(31*($B18-1))+(COLUMN()-10),1)))</f>
        <v/>
      </c>
      <c r="AI18" t="str">
        <f>IF(OR($C18="",$C18=0),"",IF(OR(COLUMN()-11=$F18,COLUMN()-11=$G18,COLUMN()-11=$H18,COLUMN()-11=$I18,COLUMN()-11=$J18,COLUMN()-11=$K18),'2.シフトシミュレータ'!$C$1,MID($P$2,(31*($B18-1))+(COLUMN()-10),1)))</f>
        <v/>
      </c>
      <c r="AJ18" t="str">
        <f>IF(OR($C18="",$C18=0),"",IF(OR(COLUMN()-11=$F18,COLUMN()-11=$G18,COLUMN()-11=$H18,COLUMN()-11=$I18,COLUMN()-11=$J18,COLUMN()-11=$K18),'2.シフトシミュレータ'!$C$1,MID($P$2,(31*($B18-1))+(COLUMN()-10),1)))</f>
        <v/>
      </c>
      <c r="AK18" t="str">
        <f>IF(OR($C18="",$C18=0),"",IF(OR(COLUMN()-11=$F18,COLUMN()-11=$G18,COLUMN()-11=$H18,COLUMN()-11=$I18,COLUMN()-11=$J18,COLUMN()-11=$K18),'2.シフトシミュレータ'!$C$1,MID($P$2,(31*($B18-1))+(COLUMN()-10),1)))</f>
        <v/>
      </c>
      <c r="AL18" t="str">
        <f>IF(OR($C18="",$C18=0),"",IF(OR(COLUMN()-11=$F18,COLUMN()-11=$G18,COLUMN()-11=$H18,COLUMN()-11=$I18,COLUMN()-11=$J18,COLUMN()-11=$K18),'2.シフトシミュレータ'!$C$1,MID($P$2,(31*($B18-1))+(COLUMN()-10),1)))</f>
        <v/>
      </c>
      <c r="AM18" t="str">
        <f>IF(OR($C18="",$C18=0),"",IF(OR(COLUMN()-11=$F18,COLUMN()-11=$G18,COLUMN()-11=$H18,COLUMN()-11=$I18,COLUMN()-11=$J18,COLUMN()-11=$K18),'2.シフトシミュレータ'!$C$1,MID($P$2,(31*($B18-1))+(COLUMN()-10),1)))</f>
        <v/>
      </c>
      <c r="AN18" t="str">
        <f>IF(OR($C18="",$C18=0),"",IF(OR(COLUMN()-11=$F18,COLUMN()-11=$G18,COLUMN()-11=$H18,COLUMN()-11=$I18,COLUMN()-11=$J18,COLUMN()-11=$K18),'2.シフトシミュレータ'!$C$1,MID($P$2,(31*($B18-1))+(COLUMN()-10),1)))</f>
        <v/>
      </c>
      <c r="AO18" t="str">
        <f>IF(OR($C18="",$C18=0),"",IF(OR(COLUMN()-11=$F18,COLUMN()-11=$G18,COLUMN()-11=$H18,COLUMN()-11=$I18,COLUMN()-11=$J18,COLUMN()-11=$K18),'2.シフトシミュレータ'!$C$1,MID($P$2,(31*($B18-1))+(COLUMN()-10),1)))</f>
        <v/>
      </c>
      <c r="AP18" t="str">
        <f>IF(OR($C18="",$C18=0),"",IF(OR(COLUMN()-11=$F18,COLUMN()-11=$G18,COLUMN()-11=$H18,COLUMN()-11=$I18,COLUMN()-11=$J18,COLUMN()-11=$K18),'2.シフトシミュレータ'!$C$1,MID($P$2,(31*($B18-1))+(COLUMN()-10),1)))</f>
        <v/>
      </c>
    </row>
    <row r="19" spans="2:42">
      <c r="B19" s="3" t="str">
        <f t="shared" si="1"/>
        <v/>
      </c>
      <c r="C19" s="2">
        <v>0</v>
      </c>
      <c r="D19" t="str">
        <f t="shared" si="2"/>
        <v/>
      </c>
      <c r="E19" t="str">
        <f t="shared" si="3"/>
        <v/>
      </c>
      <c r="L19" t="str">
        <f>IF(OR($C19="",$C19=0),"",IF(OR(COLUMN()-11=$F19,COLUMN()-11=$G19,COLUMN()-11=$H19,COLUMN()-11=$I19,COLUMN()-11=$J19,COLUMN()-11=$K19),'2.シフトシミュレータ'!$C$1,MID($P$2,(31*($B19-1))+(COLUMN()-10),1)))</f>
        <v/>
      </c>
      <c r="M19" t="str">
        <f>IF(OR($C19="",$C19=0),"",IF(OR(COLUMN()-11=$F19,COLUMN()-11=$G19,COLUMN()-11=$H19,COLUMN()-11=$I19,COLUMN()-11=$J19,COLUMN()-11=$K19),'2.シフトシミュレータ'!$C$1,MID($P$2,(31*($B19-1))+(COLUMN()-10),1)))</f>
        <v/>
      </c>
      <c r="N19" t="str">
        <f>IF(OR($C19="",$C19=0),"",IF(OR(COLUMN()-11=$F19,COLUMN()-11=$G19,COLUMN()-11=$H19,COLUMN()-11=$I19,COLUMN()-11=$J19,COLUMN()-11=$K19),'2.シフトシミュレータ'!$C$1,MID($P$2,(31*($B19-1))+(COLUMN()-10),1)))</f>
        <v/>
      </c>
      <c r="O19" t="str">
        <f>IF(OR($C19="",$C19=0),"",IF(OR(COLUMN()-11=$F19,COLUMN()-11=$G19,COLUMN()-11=$H19,COLUMN()-11=$I19,COLUMN()-11=$J19,COLUMN()-11=$K19),'2.シフトシミュレータ'!$C$1,MID($P$2,(31*($B19-1))+(COLUMN()-10),1)))</f>
        <v/>
      </c>
      <c r="P19" t="str">
        <f>IF(OR($C19="",$C19=0),"",IF(OR(COLUMN()-11=$F19,COLUMN()-11=$G19,COLUMN()-11=$H19,COLUMN()-11=$I19,COLUMN()-11=$J19,COLUMN()-11=$K19),'2.シフトシミュレータ'!$C$1,MID($P$2,(31*($B19-1))+(COLUMN()-10),1)))</f>
        <v/>
      </c>
      <c r="Q19" t="str">
        <f>IF(OR($C19="",$C19=0),"",IF(OR(COLUMN()-11=$F19,COLUMN()-11=$G19,COLUMN()-11=$H19,COLUMN()-11=$I19,COLUMN()-11=$J19,COLUMN()-11=$K19),'2.シフトシミュレータ'!$C$1,MID($P$2,(31*($B19-1))+(COLUMN()-10),1)))</f>
        <v/>
      </c>
      <c r="R19" t="str">
        <f>IF(OR($C19="",$C19=0),"",IF(OR(COLUMN()-11=$F19,COLUMN()-11=$G19,COLUMN()-11=$H19,COLUMN()-11=$I19,COLUMN()-11=$J19,COLUMN()-11=$K19),'2.シフトシミュレータ'!$C$1,MID($P$2,(31*($B19-1))+(COLUMN()-10),1)))</f>
        <v/>
      </c>
      <c r="S19" t="str">
        <f>IF(OR($C19="",$C19=0),"",IF(OR(COLUMN()-11=$F19,COLUMN()-11=$G19,COLUMN()-11=$H19,COLUMN()-11=$I19,COLUMN()-11=$J19,COLUMN()-11=$K19),'2.シフトシミュレータ'!$C$1,MID($P$2,(31*($B19-1))+(COLUMN()-10),1)))</f>
        <v/>
      </c>
      <c r="T19" t="str">
        <f>IF(OR($C19="",$C19=0),"",IF(OR(COLUMN()-11=$F19,COLUMN()-11=$G19,COLUMN()-11=$H19,COLUMN()-11=$I19,COLUMN()-11=$J19,COLUMN()-11=$K19),'2.シフトシミュレータ'!$C$1,MID($P$2,(31*($B19-1))+(COLUMN()-10),1)))</f>
        <v/>
      </c>
      <c r="U19" t="str">
        <f>IF(OR($C19="",$C19=0),"",IF(OR(COLUMN()-11=$F19,COLUMN()-11=$G19,COLUMN()-11=$H19,COLUMN()-11=$I19,COLUMN()-11=$J19,COLUMN()-11=$K19),'2.シフトシミュレータ'!$C$1,MID($P$2,(31*($B19-1))+(COLUMN()-10),1)))</f>
        <v/>
      </c>
      <c r="V19" t="str">
        <f>IF(OR($C19="",$C19=0),"",IF(OR(COLUMN()-11=$F19,COLUMN()-11=$G19,COLUMN()-11=$H19,COLUMN()-11=$I19,COLUMN()-11=$J19,COLUMN()-11=$K19),'2.シフトシミュレータ'!$C$1,MID($P$2,(31*($B19-1))+(COLUMN()-10),1)))</f>
        <v/>
      </c>
      <c r="W19" t="str">
        <f>IF(OR($C19="",$C19=0),"",IF(OR(COLUMN()-11=$F19,COLUMN()-11=$G19,COLUMN()-11=$H19,COLUMN()-11=$I19,COLUMN()-11=$J19,COLUMN()-11=$K19),'2.シフトシミュレータ'!$C$1,MID($P$2,(31*($B19-1))+(COLUMN()-10),1)))</f>
        <v/>
      </c>
      <c r="X19" t="str">
        <f>IF(OR($C19="",$C19=0),"",IF(OR(COLUMN()-11=$F19,COLUMN()-11=$G19,COLUMN()-11=$H19,COLUMN()-11=$I19,COLUMN()-11=$J19,COLUMN()-11=$K19),'2.シフトシミュレータ'!$C$1,MID($P$2,(31*($B19-1))+(COLUMN()-10),1)))</f>
        <v/>
      </c>
      <c r="Y19" t="str">
        <f>IF(OR($C19="",$C19=0),"",IF(OR(COLUMN()-11=$F19,COLUMN()-11=$G19,COLUMN()-11=$H19,COLUMN()-11=$I19,COLUMN()-11=$J19,COLUMN()-11=$K19),'2.シフトシミュレータ'!$C$1,MID($P$2,(31*($B19-1))+(COLUMN()-10),1)))</f>
        <v/>
      </c>
      <c r="Z19" t="str">
        <f>IF(OR($C19="",$C19=0),"",IF(OR(COLUMN()-11=$F19,COLUMN()-11=$G19,COLUMN()-11=$H19,COLUMN()-11=$I19,COLUMN()-11=$J19,COLUMN()-11=$K19),'2.シフトシミュレータ'!$C$1,MID($P$2,(31*($B19-1))+(COLUMN()-10),1)))</f>
        <v/>
      </c>
      <c r="AA19" t="str">
        <f>IF(OR($C19="",$C19=0),"",IF(OR(COLUMN()-11=$F19,COLUMN()-11=$G19,COLUMN()-11=$H19,COLUMN()-11=$I19,COLUMN()-11=$J19,COLUMN()-11=$K19),'2.シフトシミュレータ'!$C$1,MID($P$2,(31*($B19-1))+(COLUMN()-10),1)))</f>
        <v/>
      </c>
      <c r="AB19" t="str">
        <f>IF(OR($C19="",$C19=0),"",IF(OR(COLUMN()-11=$F19,COLUMN()-11=$G19,COLUMN()-11=$H19,COLUMN()-11=$I19,COLUMN()-11=$J19,COLUMN()-11=$K19),'2.シフトシミュレータ'!$C$1,MID($P$2,(31*($B19-1))+(COLUMN()-10),1)))</f>
        <v/>
      </c>
      <c r="AC19" t="str">
        <f>IF(OR($C19="",$C19=0),"",IF(OR(COLUMN()-11=$F19,COLUMN()-11=$G19,COLUMN()-11=$H19,COLUMN()-11=$I19,COLUMN()-11=$J19,COLUMN()-11=$K19),'2.シフトシミュレータ'!$C$1,MID($P$2,(31*($B19-1))+(COLUMN()-10),1)))</f>
        <v/>
      </c>
      <c r="AD19" t="str">
        <f>IF(OR($C19="",$C19=0),"",IF(OR(COLUMN()-11=$F19,COLUMN()-11=$G19,COLUMN()-11=$H19,COLUMN()-11=$I19,COLUMN()-11=$J19,COLUMN()-11=$K19),'2.シフトシミュレータ'!$C$1,MID($P$2,(31*($B19-1))+(COLUMN()-10),1)))</f>
        <v/>
      </c>
      <c r="AE19" t="str">
        <f>IF(OR($C19="",$C19=0),"",IF(OR(COLUMN()-11=$F19,COLUMN()-11=$G19,COLUMN()-11=$H19,COLUMN()-11=$I19,COLUMN()-11=$J19,COLUMN()-11=$K19),'2.シフトシミュレータ'!$C$1,MID($P$2,(31*($B19-1))+(COLUMN()-10),1)))</f>
        <v/>
      </c>
      <c r="AF19" t="str">
        <f>IF(OR($C19="",$C19=0),"",IF(OR(COLUMN()-11=$F19,COLUMN()-11=$G19,COLUMN()-11=$H19,COLUMN()-11=$I19,COLUMN()-11=$J19,COLUMN()-11=$K19),'2.シフトシミュレータ'!$C$1,MID($P$2,(31*($B19-1))+(COLUMN()-10),1)))</f>
        <v/>
      </c>
      <c r="AG19" t="str">
        <f>IF(OR($C19="",$C19=0),"",IF(OR(COLUMN()-11=$F19,COLUMN()-11=$G19,COLUMN()-11=$H19,COLUMN()-11=$I19,COLUMN()-11=$J19,COLUMN()-11=$K19),'2.シフトシミュレータ'!$C$1,MID($P$2,(31*($B19-1))+(COLUMN()-10),1)))</f>
        <v/>
      </c>
      <c r="AH19" t="str">
        <f>IF(OR($C19="",$C19=0),"",IF(OR(COLUMN()-11=$F19,COLUMN()-11=$G19,COLUMN()-11=$H19,COLUMN()-11=$I19,COLUMN()-11=$J19,COLUMN()-11=$K19),'2.シフトシミュレータ'!$C$1,MID($P$2,(31*($B19-1))+(COLUMN()-10),1)))</f>
        <v/>
      </c>
      <c r="AI19" t="str">
        <f>IF(OR($C19="",$C19=0),"",IF(OR(COLUMN()-11=$F19,COLUMN()-11=$G19,COLUMN()-11=$H19,COLUMN()-11=$I19,COLUMN()-11=$J19,COLUMN()-11=$K19),'2.シフトシミュレータ'!$C$1,MID($P$2,(31*($B19-1))+(COLUMN()-10),1)))</f>
        <v/>
      </c>
      <c r="AJ19" t="str">
        <f>IF(OR($C19="",$C19=0),"",IF(OR(COLUMN()-11=$F19,COLUMN()-11=$G19,COLUMN()-11=$H19,COLUMN()-11=$I19,COLUMN()-11=$J19,COLUMN()-11=$K19),'2.シフトシミュレータ'!$C$1,MID($P$2,(31*($B19-1))+(COLUMN()-10),1)))</f>
        <v/>
      </c>
      <c r="AK19" t="str">
        <f>IF(OR($C19="",$C19=0),"",IF(OR(COLUMN()-11=$F19,COLUMN()-11=$G19,COLUMN()-11=$H19,COLUMN()-11=$I19,COLUMN()-11=$J19,COLUMN()-11=$K19),'2.シフトシミュレータ'!$C$1,MID($P$2,(31*($B19-1))+(COLUMN()-10),1)))</f>
        <v/>
      </c>
      <c r="AL19" t="str">
        <f>IF(OR($C19="",$C19=0),"",IF(OR(COLUMN()-11=$F19,COLUMN()-11=$G19,COLUMN()-11=$H19,COLUMN()-11=$I19,COLUMN()-11=$J19,COLUMN()-11=$K19),'2.シフトシミュレータ'!$C$1,MID($P$2,(31*($B19-1))+(COLUMN()-10),1)))</f>
        <v/>
      </c>
      <c r="AM19" t="str">
        <f>IF(OR($C19="",$C19=0),"",IF(OR(COLUMN()-11=$F19,COLUMN()-11=$G19,COLUMN()-11=$H19,COLUMN()-11=$I19,COLUMN()-11=$J19,COLUMN()-11=$K19),'2.シフトシミュレータ'!$C$1,MID($P$2,(31*($B19-1))+(COLUMN()-10),1)))</f>
        <v/>
      </c>
      <c r="AN19" t="str">
        <f>IF(OR($C19="",$C19=0),"",IF(OR(COLUMN()-11=$F19,COLUMN()-11=$G19,COLUMN()-11=$H19,COLUMN()-11=$I19,COLUMN()-11=$J19,COLUMN()-11=$K19),'2.シフトシミュレータ'!$C$1,MID($P$2,(31*($B19-1))+(COLUMN()-10),1)))</f>
        <v/>
      </c>
      <c r="AO19" t="str">
        <f>IF(OR($C19="",$C19=0),"",IF(OR(COLUMN()-11=$F19,COLUMN()-11=$G19,COLUMN()-11=$H19,COLUMN()-11=$I19,COLUMN()-11=$J19,COLUMN()-11=$K19),'2.シフトシミュレータ'!$C$1,MID($P$2,(31*($B19-1))+(COLUMN()-10),1)))</f>
        <v/>
      </c>
      <c r="AP19" t="str">
        <f>IF(OR($C19="",$C19=0),"",IF(OR(COLUMN()-11=$F19,COLUMN()-11=$G19,COLUMN()-11=$H19,COLUMN()-11=$I19,COLUMN()-11=$J19,COLUMN()-11=$K19),'2.シフトシミュレータ'!$C$1,MID($P$2,(31*($B19-1))+(COLUMN()-10),1)))</f>
        <v/>
      </c>
    </row>
    <row r="20" spans="2:42">
      <c r="B20" s="3" t="str">
        <f t="shared" si="1"/>
        <v/>
      </c>
      <c r="C20" s="2">
        <v>0</v>
      </c>
      <c r="D20" t="str">
        <f t="shared" si="2"/>
        <v/>
      </c>
      <c r="E20" t="str">
        <f t="shared" si="3"/>
        <v/>
      </c>
      <c r="L20" t="str">
        <f>IF(OR($C20="",$C20=0),"",IF(OR(COLUMN()-11=$F20,COLUMN()-11=$G20,COLUMN()-11=$H20,COLUMN()-11=$I20,COLUMN()-11=$J20,COLUMN()-11=$K20),'2.シフトシミュレータ'!$C$1,MID($P$2,(31*($B20-1))+(COLUMN()-10),1)))</f>
        <v/>
      </c>
      <c r="M20" t="str">
        <f>IF(OR($C20="",$C20=0),"",IF(OR(COLUMN()-11=$F20,COLUMN()-11=$G20,COLUMN()-11=$H20,COLUMN()-11=$I20,COLUMN()-11=$J20,COLUMN()-11=$K20),'2.シフトシミュレータ'!$C$1,MID($P$2,(31*($B20-1))+(COLUMN()-10),1)))</f>
        <v/>
      </c>
      <c r="N20" t="str">
        <f>IF(OR($C20="",$C20=0),"",IF(OR(COLUMN()-11=$F20,COLUMN()-11=$G20,COLUMN()-11=$H20,COLUMN()-11=$I20,COLUMN()-11=$J20,COLUMN()-11=$K20),'2.シフトシミュレータ'!$C$1,MID($P$2,(31*($B20-1))+(COLUMN()-10),1)))</f>
        <v/>
      </c>
      <c r="O20" t="str">
        <f>IF(OR($C20="",$C20=0),"",IF(OR(COLUMN()-11=$F20,COLUMN()-11=$G20,COLUMN()-11=$H20,COLUMN()-11=$I20,COLUMN()-11=$J20,COLUMN()-11=$K20),'2.シフトシミュレータ'!$C$1,MID($P$2,(31*($B20-1))+(COLUMN()-10),1)))</f>
        <v/>
      </c>
      <c r="P20" t="str">
        <f>IF(OR($C20="",$C20=0),"",IF(OR(COLUMN()-11=$F20,COLUMN()-11=$G20,COLUMN()-11=$H20,COLUMN()-11=$I20,COLUMN()-11=$J20,COLUMN()-11=$K20),'2.シフトシミュレータ'!$C$1,MID($P$2,(31*($B20-1))+(COLUMN()-10),1)))</f>
        <v/>
      </c>
      <c r="Q20" t="str">
        <f>IF(OR($C20="",$C20=0),"",IF(OR(COLUMN()-11=$F20,COLUMN()-11=$G20,COLUMN()-11=$H20,COLUMN()-11=$I20,COLUMN()-11=$J20,COLUMN()-11=$K20),'2.シフトシミュレータ'!$C$1,MID($P$2,(31*($B20-1))+(COLUMN()-10),1)))</f>
        <v/>
      </c>
      <c r="R20" t="str">
        <f>IF(OR($C20="",$C20=0),"",IF(OR(COLUMN()-11=$F20,COLUMN()-11=$G20,COLUMN()-11=$H20,COLUMN()-11=$I20,COLUMN()-11=$J20,COLUMN()-11=$K20),'2.シフトシミュレータ'!$C$1,MID($P$2,(31*($B20-1))+(COLUMN()-10),1)))</f>
        <v/>
      </c>
      <c r="S20" t="str">
        <f>IF(OR($C20="",$C20=0),"",IF(OR(COLUMN()-11=$F20,COLUMN()-11=$G20,COLUMN()-11=$H20,COLUMN()-11=$I20,COLUMN()-11=$J20,COLUMN()-11=$K20),'2.シフトシミュレータ'!$C$1,MID($P$2,(31*($B20-1))+(COLUMN()-10),1)))</f>
        <v/>
      </c>
      <c r="T20" t="str">
        <f>IF(OR($C20="",$C20=0),"",IF(OR(COLUMN()-11=$F20,COLUMN()-11=$G20,COLUMN()-11=$H20,COLUMN()-11=$I20,COLUMN()-11=$J20,COLUMN()-11=$K20),'2.シフトシミュレータ'!$C$1,MID($P$2,(31*($B20-1))+(COLUMN()-10),1)))</f>
        <v/>
      </c>
      <c r="U20" t="str">
        <f>IF(OR($C20="",$C20=0),"",IF(OR(COLUMN()-11=$F20,COLUMN()-11=$G20,COLUMN()-11=$H20,COLUMN()-11=$I20,COLUMN()-11=$J20,COLUMN()-11=$K20),'2.シフトシミュレータ'!$C$1,MID($P$2,(31*($B20-1))+(COLUMN()-10),1)))</f>
        <v/>
      </c>
      <c r="V20" t="str">
        <f>IF(OR($C20="",$C20=0),"",IF(OR(COLUMN()-11=$F20,COLUMN()-11=$G20,COLUMN()-11=$H20,COLUMN()-11=$I20,COLUMN()-11=$J20,COLUMN()-11=$K20),'2.シフトシミュレータ'!$C$1,MID($P$2,(31*($B20-1))+(COLUMN()-10),1)))</f>
        <v/>
      </c>
      <c r="W20" t="str">
        <f>IF(OR($C20="",$C20=0),"",IF(OR(COLUMN()-11=$F20,COLUMN()-11=$G20,COLUMN()-11=$H20,COLUMN()-11=$I20,COLUMN()-11=$J20,COLUMN()-11=$K20),'2.シフトシミュレータ'!$C$1,MID($P$2,(31*($B20-1))+(COLUMN()-10),1)))</f>
        <v/>
      </c>
      <c r="X20" t="str">
        <f>IF(OR($C20="",$C20=0),"",IF(OR(COLUMN()-11=$F20,COLUMN()-11=$G20,COLUMN()-11=$H20,COLUMN()-11=$I20,COLUMN()-11=$J20,COLUMN()-11=$K20),'2.シフトシミュレータ'!$C$1,MID($P$2,(31*($B20-1))+(COLUMN()-10),1)))</f>
        <v/>
      </c>
      <c r="Y20" t="str">
        <f>IF(OR($C20="",$C20=0),"",IF(OR(COLUMN()-11=$F20,COLUMN()-11=$G20,COLUMN()-11=$H20,COLUMN()-11=$I20,COLUMN()-11=$J20,COLUMN()-11=$K20),'2.シフトシミュレータ'!$C$1,MID($P$2,(31*($B20-1))+(COLUMN()-10),1)))</f>
        <v/>
      </c>
      <c r="Z20" t="str">
        <f>IF(OR($C20="",$C20=0),"",IF(OR(COLUMN()-11=$F20,COLUMN()-11=$G20,COLUMN()-11=$H20,COLUMN()-11=$I20,COLUMN()-11=$J20,COLUMN()-11=$K20),'2.シフトシミュレータ'!$C$1,MID($P$2,(31*($B20-1))+(COLUMN()-10),1)))</f>
        <v/>
      </c>
      <c r="AA20" t="str">
        <f>IF(OR($C20="",$C20=0),"",IF(OR(COLUMN()-11=$F20,COLUMN()-11=$G20,COLUMN()-11=$H20,COLUMN()-11=$I20,COLUMN()-11=$J20,COLUMN()-11=$K20),'2.シフトシミュレータ'!$C$1,MID($P$2,(31*($B20-1))+(COLUMN()-10),1)))</f>
        <v/>
      </c>
      <c r="AB20" t="str">
        <f>IF(OR($C20="",$C20=0),"",IF(OR(COLUMN()-11=$F20,COLUMN()-11=$G20,COLUMN()-11=$H20,COLUMN()-11=$I20,COLUMN()-11=$J20,COLUMN()-11=$K20),'2.シフトシミュレータ'!$C$1,MID($P$2,(31*($B20-1))+(COLUMN()-10),1)))</f>
        <v/>
      </c>
      <c r="AC20" t="str">
        <f>IF(OR($C20="",$C20=0),"",IF(OR(COLUMN()-11=$F20,COLUMN()-11=$G20,COLUMN()-11=$H20,COLUMN()-11=$I20,COLUMN()-11=$J20,COLUMN()-11=$K20),'2.シフトシミュレータ'!$C$1,MID($P$2,(31*($B20-1))+(COLUMN()-10),1)))</f>
        <v/>
      </c>
      <c r="AD20" t="str">
        <f>IF(OR($C20="",$C20=0),"",IF(OR(COLUMN()-11=$F20,COLUMN()-11=$G20,COLUMN()-11=$H20,COLUMN()-11=$I20,COLUMN()-11=$J20,COLUMN()-11=$K20),'2.シフトシミュレータ'!$C$1,MID($P$2,(31*($B20-1))+(COLUMN()-10),1)))</f>
        <v/>
      </c>
      <c r="AE20" t="str">
        <f>IF(OR($C20="",$C20=0),"",IF(OR(COLUMN()-11=$F20,COLUMN()-11=$G20,COLUMN()-11=$H20,COLUMN()-11=$I20,COLUMN()-11=$J20,COLUMN()-11=$K20),'2.シフトシミュレータ'!$C$1,MID($P$2,(31*($B20-1))+(COLUMN()-10),1)))</f>
        <v/>
      </c>
      <c r="AF20" t="str">
        <f>IF(OR($C20="",$C20=0),"",IF(OR(COLUMN()-11=$F20,COLUMN()-11=$G20,COLUMN()-11=$H20,COLUMN()-11=$I20,COLUMN()-11=$J20,COLUMN()-11=$K20),'2.シフトシミュレータ'!$C$1,MID($P$2,(31*($B20-1))+(COLUMN()-10),1)))</f>
        <v/>
      </c>
      <c r="AG20" t="str">
        <f>IF(OR($C20="",$C20=0),"",IF(OR(COLUMN()-11=$F20,COLUMN()-11=$G20,COLUMN()-11=$H20,COLUMN()-11=$I20,COLUMN()-11=$J20,COLUMN()-11=$K20),'2.シフトシミュレータ'!$C$1,MID($P$2,(31*($B20-1))+(COLUMN()-10),1)))</f>
        <v/>
      </c>
      <c r="AH20" t="str">
        <f>IF(OR($C20="",$C20=0),"",IF(OR(COLUMN()-11=$F20,COLUMN()-11=$G20,COLUMN()-11=$H20,COLUMN()-11=$I20,COLUMN()-11=$J20,COLUMN()-11=$K20),'2.シフトシミュレータ'!$C$1,MID($P$2,(31*($B20-1))+(COLUMN()-10),1)))</f>
        <v/>
      </c>
      <c r="AI20" t="str">
        <f>IF(OR($C20="",$C20=0),"",IF(OR(COLUMN()-11=$F20,COLUMN()-11=$G20,COLUMN()-11=$H20,COLUMN()-11=$I20,COLUMN()-11=$J20,COLUMN()-11=$K20),'2.シフトシミュレータ'!$C$1,MID($P$2,(31*($B20-1))+(COLUMN()-10),1)))</f>
        <v/>
      </c>
      <c r="AJ20" t="str">
        <f>IF(OR($C20="",$C20=0),"",IF(OR(COLUMN()-11=$F20,COLUMN()-11=$G20,COLUMN()-11=$H20,COLUMN()-11=$I20,COLUMN()-11=$J20,COLUMN()-11=$K20),'2.シフトシミュレータ'!$C$1,MID($P$2,(31*($B20-1))+(COLUMN()-10),1)))</f>
        <v/>
      </c>
      <c r="AK20" t="str">
        <f>IF(OR($C20="",$C20=0),"",IF(OR(COLUMN()-11=$F20,COLUMN()-11=$G20,COLUMN()-11=$H20,COLUMN()-11=$I20,COLUMN()-11=$J20,COLUMN()-11=$K20),'2.シフトシミュレータ'!$C$1,MID($P$2,(31*($B20-1))+(COLUMN()-10),1)))</f>
        <v/>
      </c>
      <c r="AL20" t="str">
        <f>IF(OR($C20="",$C20=0),"",IF(OR(COLUMN()-11=$F20,COLUMN()-11=$G20,COLUMN()-11=$H20,COLUMN()-11=$I20,COLUMN()-11=$J20,COLUMN()-11=$K20),'2.シフトシミュレータ'!$C$1,MID($P$2,(31*($B20-1))+(COLUMN()-10),1)))</f>
        <v/>
      </c>
      <c r="AM20" t="str">
        <f>IF(OR($C20="",$C20=0),"",IF(OR(COLUMN()-11=$F20,COLUMN()-11=$G20,COLUMN()-11=$H20,COLUMN()-11=$I20,COLUMN()-11=$J20,COLUMN()-11=$K20),'2.シフトシミュレータ'!$C$1,MID($P$2,(31*($B20-1))+(COLUMN()-10),1)))</f>
        <v/>
      </c>
      <c r="AN20" t="str">
        <f>IF(OR($C20="",$C20=0),"",IF(OR(COLUMN()-11=$F20,COLUMN()-11=$G20,COLUMN()-11=$H20,COLUMN()-11=$I20,COLUMN()-11=$J20,COLUMN()-11=$K20),'2.シフトシミュレータ'!$C$1,MID($P$2,(31*($B20-1))+(COLUMN()-10),1)))</f>
        <v/>
      </c>
      <c r="AO20" t="str">
        <f>IF(OR($C20="",$C20=0),"",IF(OR(COLUMN()-11=$F20,COLUMN()-11=$G20,COLUMN()-11=$H20,COLUMN()-11=$I20,COLUMN()-11=$J20,COLUMN()-11=$K20),'2.シフトシミュレータ'!$C$1,MID($P$2,(31*($B20-1))+(COLUMN()-10),1)))</f>
        <v/>
      </c>
      <c r="AP20" t="str">
        <f>IF(OR($C20="",$C20=0),"",IF(OR(COLUMN()-11=$F20,COLUMN()-11=$G20,COLUMN()-11=$H20,COLUMN()-11=$I20,COLUMN()-11=$J20,COLUMN()-11=$K20),'2.シフトシミュレータ'!$C$1,MID($P$2,(31*($B20-1))+(COLUMN()-10),1)))</f>
        <v/>
      </c>
    </row>
    <row r="21" spans="2:42">
      <c r="B21" s="3" t="str">
        <f t="shared" si="1"/>
        <v/>
      </c>
      <c r="C21" s="2">
        <v>0</v>
      </c>
      <c r="D21" t="str">
        <f t="shared" si="2"/>
        <v/>
      </c>
      <c r="E21" t="str">
        <f t="shared" si="3"/>
        <v/>
      </c>
      <c r="L21" t="str">
        <f>IF(OR($C21="",$C21=0),"",IF(OR(COLUMN()-11=$F21,COLUMN()-11=$G21,COLUMN()-11=$H21,COLUMN()-11=$I21,COLUMN()-11=$J21,COLUMN()-11=$K21),'2.シフトシミュレータ'!$C$1,MID($P$2,(31*($B21-1))+(COLUMN()-10),1)))</f>
        <v/>
      </c>
      <c r="M21" t="str">
        <f>IF(OR($C21="",$C21=0),"",IF(OR(COLUMN()-11=$F21,COLUMN()-11=$G21,COLUMN()-11=$H21,COLUMN()-11=$I21,COLUMN()-11=$J21,COLUMN()-11=$K21),'2.シフトシミュレータ'!$C$1,MID($P$2,(31*($B21-1))+(COLUMN()-10),1)))</f>
        <v/>
      </c>
      <c r="N21" t="str">
        <f>IF(OR($C21="",$C21=0),"",IF(OR(COLUMN()-11=$F21,COLUMN()-11=$G21,COLUMN()-11=$H21,COLUMN()-11=$I21,COLUMN()-11=$J21,COLUMN()-11=$K21),'2.シフトシミュレータ'!$C$1,MID($P$2,(31*($B21-1))+(COLUMN()-10),1)))</f>
        <v/>
      </c>
      <c r="O21" t="str">
        <f>IF(OR($C21="",$C21=0),"",IF(OR(COLUMN()-11=$F21,COLUMN()-11=$G21,COLUMN()-11=$H21,COLUMN()-11=$I21,COLUMN()-11=$J21,COLUMN()-11=$K21),'2.シフトシミュレータ'!$C$1,MID($P$2,(31*($B21-1))+(COLUMN()-10),1)))</f>
        <v/>
      </c>
      <c r="P21" t="str">
        <f>IF(OR($C21="",$C21=0),"",IF(OR(COLUMN()-11=$F21,COLUMN()-11=$G21,COLUMN()-11=$H21,COLUMN()-11=$I21,COLUMN()-11=$J21,COLUMN()-11=$K21),'2.シフトシミュレータ'!$C$1,MID($P$2,(31*($B21-1))+(COLUMN()-10),1)))</f>
        <v/>
      </c>
      <c r="Q21" t="str">
        <f>IF(OR($C21="",$C21=0),"",IF(OR(COLUMN()-11=$F21,COLUMN()-11=$G21,COLUMN()-11=$H21,COLUMN()-11=$I21,COLUMN()-11=$J21,COLUMN()-11=$K21),'2.シフトシミュレータ'!$C$1,MID($P$2,(31*($B21-1))+(COLUMN()-10),1)))</f>
        <v/>
      </c>
      <c r="R21" t="str">
        <f>IF(OR($C21="",$C21=0),"",IF(OR(COLUMN()-11=$F21,COLUMN()-11=$G21,COLUMN()-11=$H21,COLUMN()-11=$I21,COLUMN()-11=$J21,COLUMN()-11=$K21),'2.シフトシミュレータ'!$C$1,MID($P$2,(31*($B21-1))+(COLUMN()-10),1)))</f>
        <v/>
      </c>
      <c r="S21" t="str">
        <f>IF(OR($C21="",$C21=0),"",IF(OR(COLUMN()-11=$F21,COLUMN()-11=$G21,COLUMN()-11=$H21,COLUMN()-11=$I21,COLUMN()-11=$J21,COLUMN()-11=$K21),'2.シフトシミュレータ'!$C$1,MID($P$2,(31*($B21-1))+(COLUMN()-10),1)))</f>
        <v/>
      </c>
      <c r="T21" t="str">
        <f>IF(OR($C21="",$C21=0),"",IF(OR(COLUMN()-11=$F21,COLUMN()-11=$G21,COLUMN()-11=$H21,COLUMN()-11=$I21,COLUMN()-11=$J21,COLUMN()-11=$K21),'2.シフトシミュレータ'!$C$1,MID($P$2,(31*($B21-1))+(COLUMN()-10),1)))</f>
        <v/>
      </c>
      <c r="U21" t="str">
        <f>IF(OR($C21="",$C21=0),"",IF(OR(COLUMN()-11=$F21,COLUMN()-11=$G21,COLUMN()-11=$H21,COLUMN()-11=$I21,COLUMN()-11=$J21,COLUMN()-11=$K21),'2.シフトシミュレータ'!$C$1,MID($P$2,(31*($B21-1))+(COLUMN()-10),1)))</f>
        <v/>
      </c>
      <c r="V21" t="str">
        <f>IF(OR($C21="",$C21=0),"",IF(OR(COLUMN()-11=$F21,COLUMN()-11=$G21,COLUMN()-11=$H21,COLUMN()-11=$I21,COLUMN()-11=$J21,COLUMN()-11=$K21),'2.シフトシミュレータ'!$C$1,MID($P$2,(31*($B21-1))+(COLUMN()-10),1)))</f>
        <v/>
      </c>
      <c r="W21" t="str">
        <f>IF(OR($C21="",$C21=0),"",IF(OR(COLUMN()-11=$F21,COLUMN()-11=$G21,COLUMN()-11=$H21,COLUMN()-11=$I21,COLUMN()-11=$J21,COLUMN()-11=$K21),'2.シフトシミュレータ'!$C$1,MID($P$2,(31*($B21-1))+(COLUMN()-10),1)))</f>
        <v/>
      </c>
      <c r="X21" t="str">
        <f>IF(OR($C21="",$C21=0),"",IF(OR(COLUMN()-11=$F21,COLUMN()-11=$G21,COLUMN()-11=$H21,COLUMN()-11=$I21,COLUMN()-11=$J21,COLUMN()-11=$K21),'2.シフトシミュレータ'!$C$1,MID($P$2,(31*($B21-1))+(COLUMN()-10),1)))</f>
        <v/>
      </c>
      <c r="Y21" t="str">
        <f>IF(OR($C21="",$C21=0),"",IF(OR(COLUMN()-11=$F21,COLUMN()-11=$G21,COLUMN()-11=$H21,COLUMN()-11=$I21,COLUMN()-11=$J21,COLUMN()-11=$K21),'2.シフトシミュレータ'!$C$1,MID($P$2,(31*($B21-1))+(COLUMN()-10),1)))</f>
        <v/>
      </c>
      <c r="Z21" t="str">
        <f>IF(OR($C21="",$C21=0),"",IF(OR(COLUMN()-11=$F21,COLUMN()-11=$G21,COLUMN()-11=$H21,COLUMN()-11=$I21,COLUMN()-11=$J21,COLUMN()-11=$K21),'2.シフトシミュレータ'!$C$1,MID($P$2,(31*($B21-1))+(COLUMN()-10),1)))</f>
        <v/>
      </c>
      <c r="AA21" t="str">
        <f>IF(OR($C21="",$C21=0),"",IF(OR(COLUMN()-11=$F21,COLUMN()-11=$G21,COLUMN()-11=$H21,COLUMN()-11=$I21,COLUMN()-11=$J21,COLUMN()-11=$K21),'2.シフトシミュレータ'!$C$1,MID($P$2,(31*($B21-1))+(COLUMN()-10),1)))</f>
        <v/>
      </c>
      <c r="AB21" t="str">
        <f>IF(OR($C21="",$C21=0),"",IF(OR(COLUMN()-11=$F21,COLUMN()-11=$G21,COLUMN()-11=$H21,COLUMN()-11=$I21,COLUMN()-11=$J21,COLUMN()-11=$K21),'2.シフトシミュレータ'!$C$1,MID($P$2,(31*($B21-1))+(COLUMN()-10),1)))</f>
        <v/>
      </c>
      <c r="AC21" t="str">
        <f>IF(OR($C21="",$C21=0),"",IF(OR(COLUMN()-11=$F21,COLUMN()-11=$G21,COLUMN()-11=$H21,COLUMN()-11=$I21,COLUMN()-11=$J21,COLUMN()-11=$K21),'2.シフトシミュレータ'!$C$1,MID($P$2,(31*($B21-1))+(COLUMN()-10),1)))</f>
        <v/>
      </c>
      <c r="AD21" t="str">
        <f>IF(OR($C21="",$C21=0),"",IF(OR(COLUMN()-11=$F21,COLUMN()-11=$G21,COLUMN()-11=$H21,COLUMN()-11=$I21,COLUMN()-11=$J21,COLUMN()-11=$K21),'2.シフトシミュレータ'!$C$1,MID($P$2,(31*($B21-1))+(COLUMN()-10),1)))</f>
        <v/>
      </c>
      <c r="AE21" t="str">
        <f>IF(OR($C21="",$C21=0),"",IF(OR(COLUMN()-11=$F21,COLUMN()-11=$G21,COLUMN()-11=$H21,COLUMN()-11=$I21,COLUMN()-11=$J21,COLUMN()-11=$K21),'2.シフトシミュレータ'!$C$1,MID($P$2,(31*($B21-1))+(COLUMN()-10),1)))</f>
        <v/>
      </c>
      <c r="AF21" t="str">
        <f>IF(OR($C21="",$C21=0),"",IF(OR(COLUMN()-11=$F21,COLUMN()-11=$G21,COLUMN()-11=$H21,COLUMN()-11=$I21,COLUMN()-11=$J21,COLUMN()-11=$K21),'2.シフトシミュレータ'!$C$1,MID($P$2,(31*($B21-1))+(COLUMN()-10),1)))</f>
        <v/>
      </c>
      <c r="AG21" t="str">
        <f>IF(OR($C21="",$C21=0),"",IF(OR(COLUMN()-11=$F21,COLUMN()-11=$G21,COLUMN()-11=$H21,COLUMN()-11=$I21,COLUMN()-11=$J21,COLUMN()-11=$K21),'2.シフトシミュレータ'!$C$1,MID($P$2,(31*($B21-1))+(COLUMN()-10),1)))</f>
        <v/>
      </c>
      <c r="AH21" t="str">
        <f>IF(OR($C21="",$C21=0),"",IF(OR(COLUMN()-11=$F21,COLUMN()-11=$G21,COLUMN()-11=$H21,COLUMN()-11=$I21,COLUMN()-11=$J21,COLUMN()-11=$K21),'2.シフトシミュレータ'!$C$1,MID($P$2,(31*($B21-1))+(COLUMN()-10),1)))</f>
        <v/>
      </c>
      <c r="AI21" t="str">
        <f>IF(OR($C21="",$C21=0),"",IF(OR(COLUMN()-11=$F21,COLUMN()-11=$G21,COLUMN()-11=$H21,COLUMN()-11=$I21,COLUMN()-11=$J21,COLUMN()-11=$K21),'2.シフトシミュレータ'!$C$1,MID($P$2,(31*($B21-1))+(COLUMN()-10),1)))</f>
        <v/>
      </c>
      <c r="AJ21" t="str">
        <f>IF(OR($C21="",$C21=0),"",IF(OR(COLUMN()-11=$F21,COLUMN()-11=$G21,COLUMN()-11=$H21,COLUMN()-11=$I21,COLUMN()-11=$J21,COLUMN()-11=$K21),'2.シフトシミュレータ'!$C$1,MID($P$2,(31*($B21-1))+(COLUMN()-10),1)))</f>
        <v/>
      </c>
      <c r="AK21" t="str">
        <f>IF(OR($C21="",$C21=0),"",IF(OR(COLUMN()-11=$F21,COLUMN()-11=$G21,COLUMN()-11=$H21,COLUMN()-11=$I21,COLUMN()-11=$J21,COLUMN()-11=$K21),'2.シフトシミュレータ'!$C$1,MID($P$2,(31*($B21-1))+(COLUMN()-10),1)))</f>
        <v/>
      </c>
      <c r="AL21" t="str">
        <f>IF(OR($C21="",$C21=0),"",IF(OR(COLUMN()-11=$F21,COLUMN()-11=$G21,COLUMN()-11=$H21,COLUMN()-11=$I21,COLUMN()-11=$J21,COLUMN()-11=$K21),'2.シフトシミュレータ'!$C$1,MID($P$2,(31*($B21-1))+(COLUMN()-10),1)))</f>
        <v/>
      </c>
      <c r="AM21" t="str">
        <f>IF(OR($C21="",$C21=0),"",IF(OR(COLUMN()-11=$F21,COLUMN()-11=$G21,COLUMN()-11=$H21,COLUMN()-11=$I21,COLUMN()-11=$J21,COLUMN()-11=$K21),'2.シフトシミュレータ'!$C$1,MID($P$2,(31*($B21-1))+(COLUMN()-10),1)))</f>
        <v/>
      </c>
      <c r="AN21" t="str">
        <f>IF(OR($C21="",$C21=0),"",IF(OR(COLUMN()-11=$F21,COLUMN()-11=$G21,COLUMN()-11=$H21,COLUMN()-11=$I21,COLUMN()-11=$J21,COLUMN()-11=$K21),'2.シフトシミュレータ'!$C$1,MID($P$2,(31*($B21-1))+(COLUMN()-10),1)))</f>
        <v/>
      </c>
      <c r="AO21" t="str">
        <f>IF(OR($C21="",$C21=0),"",IF(OR(COLUMN()-11=$F21,COLUMN()-11=$G21,COLUMN()-11=$H21,COLUMN()-11=$I21,COLUMN()-11=$J21,COLUMN()-11=$K21),'2.シフトシミュレータ'!$C$1,MID($P$2,(31*($B21-1))+(COLUMN()-10),1)))</f>
        <v/>
      </c>
      <c r="AP21" t="str">
        <f>IF(OR($C21="",$C21=0),"",IF(OR(COLUMN()-11=$F21,COLUMN()-11=$G21,COLUMN()-11=$H21,COLUMN()-11=$I21,COLUMN()-11=$J21,COLUMN()-11=$K21),'2.シフトシミュレータ'!$C$1,MID($P$2,(31*($B21-1))+(COLUMN()-10),1)))</f>
        <v/>
      </c>
    </row>
    <row r="22" spans="2:42">
      <c r="B22" s="3" t="str">
        <f t="shared" si="1"/>
        <v/>
      </c>
      <c r="C22" s="2">
        <v>0</v>
      </c>
      <c r="D22" t="str">
        <f t="shared" si="2"/>
        <v/>
      </c>
      <c r="E22" t="str">
        <f t="shared" si="3"/>
        <v/>
      </c>
      <c r="L22" t="str">
        <f>IF(OR($C22="",$C22=0),"",IF(OR(COLUMN()-11=$F22,COLUMN()-11=$G22,COLUMN()-11=$H22,COLUMN()-11=$I22,COLUMN()-11=$J22,COLUMN()-11=$K22),'2.シフトシミュレータ'!$C$1,MID($P$2,(31*($B22-1))+(COLUMN()-10),1)))</f>
        <v/>
      </c>
      <c r="M22" t="str">
        <f>IF(OR($C22="",$C22=0),"",IF(OR(COLUMN()-11=$F22,COLUMN()-11=$G22,COLUMN()-11=$H22,COLUMN()-11=$I22,COLUMN()-11=$J22,COLUMN()-11=$K22),'2.シフトシミュレータ'!$C$1,MID($P$2,(31*($B22-1))+(COLUMN()-10),1)))</f>
        <v/>
      </c>
      <c r="N22" t="str">
        <f>IF(OR($C22="",$C22=0),"",IF(OR(COLUMN()-11=$F22,COLUMN()-11=$G22,COLUMN()-11=$H22,COLUMN()-11=$I22,COLUMN()-11=$J22,COLUMN()-11=$K22),'2.シフトシミュレータ'!$C$1,MID($P$2,(31*($B22-1))+(COLUMN()-10),1)))</f>
        <v/>
      </c>
      <c r="O22" t="str">
        <f>IF(OR($C22="",$C22=0),"",IF(OR(COLUMN()-11=$F22,COLUMN()-11=$G22,COLUMN()-11=$H22,COLUMN()-11=$I22,COLUMN()-11=$J22,COLUMN()-11=$K22),'2.シフトシミュレータ'!$C$1,MID($P$2,(31*($B22-1))+(COLUMN()-10),1)))</f>
        <v/>
      </c>
      <c r="P22" t="str">
        <f>IF(OR($C22="",$C22=0),"",IF(OR(COLUMN()-11=$F22,COLUMN()-11=$G22,COLUMN()-11=$H22,COLUMN()-11=$I22,COLUMN()-11=$J22,COLUMN()-11=$K22),'2.シフトシミュレータ'!$C$1,MID($P$2,(31*($B22-1))+(COLUMN()-10),1)))</f>
        <v/>
      </c>
      <c r="Q22" t="str">
        <f>IF(OR($C22="",$C22=0),"",IF(OR(COLUMN()-11=$F22,COLUMN()-11=$G22,COLUMN()-11=$H22,COLUMN()-11=$I22,COLUMN()-11=$J22,COLUMN()-11=$K22),'2.シフトシミュレータ'!$C$1,MID($P$2,(31*($B22-1))+(COLUMN()-10),1)))</f>
        <v/>
      </c>
      <c r="R22" t="str">
        <f>IF(OR($C22="",$C22=0),"",IF(OR(COLUMN()-11=$F22,COLUMN()-11=$G22,COLUMN()-11=$H22,COLUMN()-11=$I22,COLUMN()-11=$J22,COLUMN()-11=$K22),'2.シフトシミュレータ'!$C$1,MID($P$2,(31*($B22-1))+(COLUMN()-10),1)))</f>
        <v/>
      </c>
      <c r="S22" t="str">
        <f>IF(OR($C22="",$C22=0),"",IF(OR(COLUMN()-11=$F22,COLUMN()-11=$G22,COLUMN()-11=$H22,COLUMN()-11=$I22,COLUMN()-11=$J22,COLUMN()-11=$K22),'2.シフトシミュレータ'!$C$1,MID($P$2,(31*($B22-1))+(COLUMN()-10),1)))</f>
        <v/>
      </c>
      <c r="T22" t="str">
        <f>IF(OR($C22="",$C22=0),"",IF(OR(COLUMN()-11=$F22,COLUMN()-11=$G22,COLUMN()-11=$H22,COLUMN()-11=$I22,COLUMN()-11=$J22,COLUMN()-11=$K22),'2.シフトシミュレータ'!$C$1,MID($P$2,(31*($B22-1))+(COLUMN()-10),1)))</f>
        <v/>
      </c>
      <c r="U22" t="str">
        <f>IF(OR($C22="",$C22=0),"",IF(OR(COLUMN()-11=$F22,COLUMN()-11=$G22,COLUMN()-11=$H22,COLUMN()-11=$I22,COLUMN()-11=$J22,COLUMN()-11=$K22),'2.シフトシミュレータ'!$C$1,MID($P$2,(31*($B22-1))+(COLUMN()-10),1)))</f>
        <v/>
      </c>
      <c r="V22" t="str">
        <f>IF(OR($C22="",$C22=0),"",IF(OR(COLUMN()-11=$F22,COLUMN()-11=$G22,COLUMN()-11=$H22,COLUMN()-11=$I22,COLUMN()-11=$J22,COLUMN()-11=$K22),'2.シフトシミュレータ'!$C$1,MID($P$2,(31*($B22-1))+(COLUMN()-10),1)))</f>
        <v/>
      </c>
      <c r="W22" t="str">
        <f>IF(OR($C22="",$C22=0),"",IF(OR(COLUMN()-11=$F22,COLUMN()-11=$G22,COLUMN()-11=$H22,COLUMN()-11=$I22,COLUMN()-11=$J22,COLUMN()-11=$K22),'2.シフトシミュレータ'!$C$1,MID($P$2,(31*($B22-1))+(COLUMN()-10),1)))</f>
        <v/>
      </c>
      <c r="X22" t="str">
        <f>IF(OR($C22="",$C22=0),"",IF(OR(COLUMN()-11=$F22,COLUMN()-11=$G22,COLUMN()-11=$H22,COLUMN()-11=$I22,COLUMN()-11=$J22,COLUMN()-11=$K22),'2.シフトシミュレータ'!$C$1,MID($P$2,(31*($B22-1))+(COLUMN()-10),1)))</f>
        <v/>
      </c>
      <c r="Y22" t="str">
        <f>IF(OR($C22="",$C22=0),"",IF(OR(COLUMN()-11=$F22,COLUMN()-11=$G22,COLUMN()-11=$H22,COLUMN()-11=$I22,COLUMN()-11=$J22,COLUMN()-11=$K22),'2.シフトシミュレータ'!$C$1,MID($P$2,(31*($B22-1))+(COLUMN()-10),1)))</f>
        <v/>
      </c>
      <c r="Z22" t="str">
        <f>IF(OR($C22="",$C22=0),"",IF(OR(COLUMN()-11=$F22,COLUMN()-11=$G22,COLUMN()-11=$H22,COLUMN()-11=$I22,COLUMN()-11=$J22,COLUMN()-11=$K22),'2.シフトシミュレータ'!$C$1,MID($P$2,(31*($B22-1))+(COLUMN()-10),1)))</f>
        <v/>
      </c>
      <c r="AA22" t="str">
        <f>IF(OR($C22="",$C22=0),"",IF(OR(COLUMN()-11=$F22,COLUMN()-11=$G22,COLUMN()-11=$H22,COLUMN()-11=$I22,COLUMN()-11=$J22,COLUMN()-11=$K22),'2.シフトシミュレータ'!$C$1,MID($P$2,(31*($B22-1))+(COLUMN()-10),1)))</f>
        <v/>
      </c>
      <c r="AB22" t="str">
        <f>IF(OR($C22="",$C22=0),"",IF(OR(COLUMN()-11=$F22,COLUMN()-11=$G22,COLUMN()-11=$H22,COLUMN()-11=$I22,COLUMN()-11=$J22,COLUMN()-11=$K22),'2.シフトシミュレータ'!$C$1,MID($P$2,(31*($B22-1))+(COLUMN()-10),1)))</f>
        <v/>
      </c>
      <c r="AC22" t="str">
        <f>IF(OR($C22="",$C22=0),"",IF(OR(COLUMN()-11=$F22,COLUMN()-11=$G22,COLUMN()-11=$H22,COLUMN()-11=$I22,COLUMN()-11=$J22,COLUMN()-11=$K22),'2.シフトシミュレータ'!$C$1,MID($P$2,(31*($B22-1))+(COLUMN()-10),1)))</f>
        <v/>
      </c>
      <c r="AD22" t="str">
        <f>IF(OR($C22="",$C22=0),"",IF(OR(COLUMN()-11=$F22,COLUMN()-11=$G22,COLUMN()-11=$H22,COLUMN()-11=$I22,COLUMN()-11=$J22,COLUMN()-11=$K22),'2.シフトシミュレータ'!$C$1,MID($P$2,(31*($B22-1))+(COLUMN()-10),1)))</f>
        <v/>
      </c>
      <c r="AE22" t="str">
        <f>IF(OR($C22="",$C22=0),"",IF(OR(COLUMN()-11=$F22,COLUMN()-11=$G22,COLUMN()-11=$H22,COLUMN()-11=$I22,COLUMN()-11=$J22,COLUMN()-11=$K22),'2.シフトシミュレータ'!$C$1,MID($P$2,(31*($B22-1))+(COLUMN()-10),1)))</f>
        <v/>
      </c>
      <c r="AF22" t="str">
        <f>IF(OR($C22="",$C22=0),"",IF(OR(COLUMN()-11=$F22,COLUMN()-11=$G22,COLUMN()-11=$H22,COLUMN()-11=$I22,COLUMN()-11=$J22,COLUMN()-11=$K22),'2.シフトシミュレータ'!$C$1,MID($P$2,(31*($B22-1))+(COLUMN()-10),1)))</f>
        <v/>
      </c>
      <c r="AG22" t="str">
        <f>IF(OR($C22="",$C22=0),"",IF(OR(COLUMN()-11=$F22,COLUMN()-11=$G22,COLUMN()-11=$H22,COLUMN()-11=$I22,COLUMN()-11=$J22,COLUMN()-11=$K22),'2.シフトシミュレータ'!$C$1,MID($P$2,(31*($B22-1))+(COLUMN()-10),1)))</f>
        <v/>
      </c>
      <c r="AH22" t="str">
        <f>IF(OR($C22="",$C22=0),"",IF(OR(COLUMN()-11=$F22,COLUMN()-11=$G22,COLUMN()-11=$H22,COLUMN()-11=$I22,COLUMN()-11=$J22,COLUMN()-11=$K22),'2.シフトシミュレータ'!$C$1,MID($P$2,(31*($B22-1))+(COLUMN()-10),1)))</f>
        <v/>
      </c>
      <c r="AI22" t="str">
        <f>IF(OR($C22="",$C22=0),"",IF(OR(COLUMN()-11=$F22,COLUMN()-11=$G22,COLUMN()-11=$H22,COLUMN()-11=$I22,COLUMN()-11=$J22,COLUMN()-11=$K22),'2.シフトシミュレータ'!$C$1,MID($P$2,(31*($B22-1))+(COLUMN()-10),1)))</f>
        <v/>
      </c>
      <c r="AJ22" t="str">
        <f>IF(OR($C22="",$C22=0),"",IF(OR(COLUMN()-11=$F22,COLUMN()-11=$G22,COLUMN()-11=$H22,COLUMN()-11=$I22,COLUMN()-11=$J22,COLUMN()-11=$K22),'2.シフトシミュレータ'!$C$1,MID($P$2,(31*($B22-1))+(COLUMN()-10),1)))</f>
        <v/>
      </c>
      <c r="AK22" t="str">
        <f>IF(OR($C22="",$C22=0),"",IF(OR(COLUMN()-11=$F22,COLUMN()-11=$G22,COLUMN()-11=$H22,COLUMN()-11=$I22,COLUMN()-11=$J22,COLUMN()-11=$K22),'2.シフトシミュレータ'!$C$1,MID($P$2,(31*($B22-1))+(COLUMN()-10),1)))</f>
        <v/>
      </c>
      <c r="AL22" t="str">
        <f>IF(OR($C22="",$C22=0),"",IF(OR(COLUMN()-11=$F22,COLUMN()-11=$G22,COLUMN()-11=$H22,COLUMN()-11=$I22,COLUMN()-11=$J22,COLUMN()-11=$K22),'2.シフトシミュレータ'!$C$1,MID($P$2,(31*($B22-1))+(COLUMN()-10),1)))</f>
        <v/>
      </c>
      <c r="AM22" t="str">
        <f>IF(OR($C22="",$C22=0),"",IF(OR(COLUMN()-11=$F22,COLUMN()-11=$G22,COLUMN()-11=$H22,COLUMN()-11=$I22,COLUMN()-11=$J22,COLUMN()-11=$K22),'2.シフトシミュレータ'!$C$1,MID($P$2,(31*($B22-1))+(COLUMN()-10),1)))</f>
        <v/>
      </c>
      <c r="AN22" t="str">
        <f>IF(OR($C22="",$C22=0),"",IF(OR(COLUMN()-11=$F22,COLUMN()-11=$G22,COLUMN()-11=$H22,COLUMN()-11=$I22,COLUMN()-11=$J22,COLUMN()-11=$K22),'2.シフトシミュレータ'!$C$1,MID($P$2,(31*($B22-1))+(COLUMN()-10),1)))</f>
        <v/>
      </c>
      <c r="AO22" t="str">
        <f>IF(OR($C22="",$C22=0),"",IF(OR(COLUMN()-11=$F22,COLUMN()-11=$G22,COLUMN()-11=$H22,COLUMN()-11=$I22,COLUMN()-11=$J22,COLUMN()-11=$K22),'2.シフトシミュレータ'!$C$1,MID($P$2,(31*($B22-1))+(COLUMN()-10),1)))</f>
        <v/>
      </c>
      <c r="AP22" t="str">
        <f>IF(OR($C22="",$C22=0),"",IF(OR(COLUMN()-11=$F22,COLUMN()-11=$G22,COLUMN()-11=$H22,COLUMN()-11=$I22,COLUMN()-11=$J22,COLUMN()-11=$K22),'2.シフトシミュレータ'!$C$1,MID($P$2,(31*($B22-1))+(COLUMN()-10),1)))</f>
        <v/>
      </c>
    </row>
    <row r="23" spans="2:42">
      <c r="B23" s="3" t="str">
        <f t="shared" si="1"/>
        <v/>
      </c>
      <c r="C23" s="2">
        <v>0</v>
      </c>
      <c r="D23" t="str">
        <f t="shared" si="2"/>
        <v/>
      </c>
      <c r="E23" t="str">
        <f t="shared" si="3"/>
        <v/>
      </c>
      <c r="L23" t="str">
        <f>IF(OR($C23="",$C23=0),"",IF(OR(COLUMN()-11=$F23,COLUMN()-11=$G23,COLUMN()-11=$H23,COLUMN()-11=$I23,COLUMN()-11=$J23,COLUMN()-11=$K23),'2.シフトシミュレータ'!$C$1,MID($P$2,(31*($B23-1))+(COLUMN()-10),1)))</f>
        <v/>
      </c>
      <c r="M23" t="str">
        <f>IF(OR($C23="",$C23=0),"",IF(OR(COLUMN()-11=$F23,COLUMN()-11=$G23,COLUMN()-11=$H23,COLUMN()-11=$I23,COLUMN()-11=$J23,COLUMN()-11=$K23),'2.シフトシミュレータ'!$C$1,MID($P$2,(31*($B23-1))+(COLUMN()-10),1)))</f>
        <v/>
      </c>
      <c r="N23" t="str">
        <f>IF(OR($C23="",$C23=0),"",IF(OR(COLUMN()-11=$F23,COLUMN()-11=$G23,COLUMN()-11=$H23,COLUMN()-11=$I23,COLUMN()-11=$J23,COLUMN()-11=$K23),'2.シフトシミュレータ'!$C$1,MID($P$2,(31*($B23-1))+(COLUMN()-10),1)))</f>
        <v/>
      </c>
      <c r="O23" t="str">
        <f>IF(OR($C23="",$C23=0),"",IF(OR(COLUMN()-11=$F23,COLUMN()-11=$G23,COLUMN()-11=$H23,COLUMN()-11=$I23,COLUMN()-11=$J23,COLUMN()-11=$K23),'2.シフトシミュレータ'!$C$1,MID($P$2,(31*($B23-1))+(COLUMN()-10),1)))</f>
        <v/>
      </c>
      <c r="P23" t="str">
        <f>IF(OR($C23="",$C23=0),"",IF(OR(COLUMN()-11=$F23,COLUMN()-11=$G23,COLUMN()-11=$H23,COLUMN()-11=$I23,COLUMN()-11=$J23,COLUMN()-11=$K23),'2.シフトシミュレータ'!$C$1,MID($P$2,(31*($B23-1))+(COLUMN()-10),1)))</f>
        <v/>
      </c>
      <c r="Q23" t="str">
        <f>IF(OR($C23="",$C23=0),"",IF(OR(COLUMN()-11=$F23,COLUMN()-11=$G23,COLUMN()-11=$H23,COLUMN()-11=$I23,COLUMN()-11=$J23,COLUMN()-11=$K23),'2.シフトシミュレータ'!$C$1,MID($P$2,(31*($B23-1))+(COLUMN()-10),1)))</f>
        <v/>
      </c>
      <c r="R23" t="str">
        <f>IF(OR($C23="",$C23=0),"",IF(OR(COLUMN()-11=$F23,COLUMN()-11=$G23,COLUMN()-11=$H23,COLUMN()-11=$I23,COLUMN()-11=$J23,COLUMN()-11=$K23),'2.シフトシミュレータ'!$C$1,MID($P$2,(31*($B23-1))+(COLUMN()-10),1)))</f>
        <v/>
      </c>
      <c r="S23" t="str">
        <f>IF(OR($C23="",$C23=0),"",IF(OR(COLUMN()-11=$F23,COLUMN()-11=$G23,COLUMN()-11=$H23,COLUMN()-11=$I23,COLUMN()-11=$J23,COLUMN()-11=$K23),'2.シフトシミュレータ'!$C$1,MID($P$2,(31*($B23-1))+(COLUMN()-10),1)))</f>
        <v/>
      </c>
      <c r="T23" t="str">
        <f>IF(OR($C23="",$C23=0),"",IF(OR(COLUMN()-11=$F23,COLUMN()-11=$G23,COLUMN()-11=$H23,COLUMN()-11=$I23,COLUMN()-11=$J23,COLUMN()-11=$K23),'2.シフトシミュレータ'!$C$1,MID($P$2,(31*($B23-1))+(COLUMN()-10),1)))</f>
        <v/>
      </c>
      <c r="U23" t="str">
        <f>IF(OR($C23="",$C23=0),"",IF(OR(COLUMN()-11=$F23,COLUMN()-11=$G23,COLUMN()-11=$H23,COLUMN()-11=$I23,COLUMN()-11=$J23,COLUMN()-11=$K23),'2.シフトシミュレータ'!$C$1,MID($P$2,(31*($B23-1))+(COLUMN()-10),1)))</f>
        <v/>
      </c>
      <c r="V23" t="str">
        <f>IF(OR($C23="",$C23=0),"",IF(OR(COLUMN()-11=$F23,COLUMN()-11=$G23,COLUMN()-11=$H23,COLUMN()-11=$I23,COLUMN()-11=$J23,COLUMN()-11=$K23),'2.シフトシミュレータ'!$C$1,MID($P$2,(31*($B23-1))+(COLUMN()-10),1)))</f>
        <v/>
      </c>
      <c r="W23" t="str">
        <f>IF(OR($C23="",$C23=0),"",IF(OR(COLUMN()-11=$F23,COLUMN()-11=$G23,COLUMN()-11=$H23,COLUMN()-11=$I23,COLUMN()-11=$J23,COLUMN()-11=$K23),'2.シフトシミュレータ'!$C$1,MID($P$2,(31*($B23-1))+(COLUMN()-10),1)))</f>
        <v/>
      </c>
      <c r="X23" t="str">
        <f>IF(OR($C23="",$C23=0),"",IF(OR(COLUMN()-11=$F23,COLUMN()-11=$G23,COLUMN()-11=$H23,COLUMN()-11=$I23,COLUMN()-11=$J23,COLUMN()-11=$K23),'2.シフトシミュレータ'!$C$1,MID($P$2,(31*($B23-1))+(COLUMN()-10),1)))</f>
        <v/>
      </c>
      <c r="Y23" t="str">
        <f>IF(OR($C23="",$C23=0),"",IF(OR(COLUMN()-11=$F23,COLUMN()-11=$G23,COLUMN()-11=$H23,COLUMN()-11=$I23,COLUMN()-11=$J23,COLUMN()-11=$K23),'2.シフトシミュレータ'!$C$1,MID($P$2,(31*($B23-1))+(COLUMN()-10),1)))</f>
        <v/>
      </c>
      <c r="Z23" t="str">
        <f>IF(OR($C23="",$C23=0),"",IF(OR(COLUMN()-11=$F23,COLUMN()-11=$G23,COLUMN()-11=$H23,COLUMN()-11=$I23,COLUMN()-11=$J23,COLUMN()-11=$K23),'2.シフトシミュレータ'!$C$1,MID($P$2,(31*($B23-1))+(COLUMN()-10),1)))</f>
        <v/>
      </c>
      <c r="AA23" t="str">
        <f>IF(OR($C23="",$C23=0),"",IF(OR(COLUMN()-11=$F23,COLUMN()-11=$G23,COLUMN()-11=$H23,COLUMN()-11=$I23,COLUMN()-11=$J23,COLUMN()-11=$K23),'2.シフトシミュレータ'!$C$1,MID($P$2,(31*($B23-1))+(COLUMN()-10),1)))</f>
        <v/>
      </c>
      <c r="AB23" t="str">
        <f>IF(OR($C23="",$C23=0),"",IF(OR(COLUMN()-11=$F23,COLUMN()-11=$G23,COLUMN()-11=$H23,COLUMN()-11=$I23,COLUMN()-11=$J23,COLUMN()-11=$K23),'2.シフトシミュレータ'!$C$1,MID($P$2,(31*($B23-1))+(COLUMN()-10),1)))</f>
        <v/>
      </c>
      <c r="AC23" t="str">
        <f>IF(OR($C23="",$C23=0),"",IF(OR(COLUMN()-11=$F23,COLUMN()-11=$G23,COLUMN()-11=$H23,COLUMN()-11=$I23,COLUMN()-11=$J23,COLUMN()-11=$K23),'2.シフトシミュレータ'!$C$1,MID($P$2,(31*($B23-1))+(COLUMN()-10),1)))</f>
        <v/>
      </c>
      <c r="AD23" t="str">
        <f>IF(OR($C23="",$C23=0),"",IF(OR(COLUMN()-11=$F23,COLUMN()-11=$G23,COLUMN()-11=$H23,COLUMN()-11=$I23,COLUMN()-11=$J23,COLUMN()-11=$K23),'2.シフトシミュレータ'!$C$1,MID($P$2,(31*($B23-1))+(COLUMN()-10),1)))</f>
        <v/>
      </c>
      <c r="AE23" t="str">
        <f>IF(OR($C23="",$C23=0),"",IF(OR(COLUMN()-11=$F23,COLUMN()-11=$G23,COLUMN()-11=$H23,COLUMN()-11=$I23,COLUMN()-11=$J23,COLUMN()-11=$K23),'2.シフトシミュレータ'!$C$1,MID($P$2,(31*($B23-1))+(COLUMN()-10),1)))</f>
        <v/>
      </c>
      <c r="AF23" t="str">
        <f>IF(OR($C23="",$C23=0),"",IF(OR(COLUMN()-11=$F23,COLUMN()-11=$G23,COLUMN()-11=$H23,COLUMN()-11=$I23,COLUMN()-11=$J23,COLUMN()-11=$K23),'2.シフトシミュレータ'!$C$1,MID($P$2,(31*($B23-1))+(COLUMN()-10),1)))</f>
        <v/>
      </c>
      <c r="AG23" t="str">
        <f>IF(OR($C23="",$C23=0),"",IF(OR(COLUMN()-11=$F23,COLUMN()-11=$G23,COLUMN()-11=$H23,COLUMN()-11=$I23,COLUMN()-11=$J23,COLUMN()-11=$K23),'2.シフトシミュレータ'!$C$1,MID($P$2,(31*($B23-1))+(COLUMN()-10),1)))</f>
        <v/>
      </c>
      <c r="AH23" t="str">
        <f>IF(OR($C23="",$C23=0),"",IF(OR(COLUMN()-11=$F23,COLUMN()-11=$G23,COLUMN()-11=$H23,COLUMN()-11=$I23,COLUMN()-11=$J23,COLUMN()-11=$K23),'2.シフトシミュレータ'!$C$1,MID($P$2,(31*($B23-1))+(COLUMN()-10),1)))</f>
        <v/>
      </c>
      <c r="AI23" t="str">
        <f>IF(OR($C23="",$C23=0),"",IF(OR(COLUMN()-11=$F23,COLUMN()-11=$G23,COLUMN()-11=$H23,COLUMN()-11=$I23,COLUMN()-11=$J23,COLUMN()-11=$K23),'2.シフトシミュレータ'!$C$1,MID($P$2,(31*($B23-1))+(COLUMN()-10),1)))</f>
        <v/>
      </c>
      <c r="AJ23" t="str">
        <f>IF(OR($C23="",$C23=0),"",IF(OR(COLUMN()-11=$F23,COLUMN()-11=$G23,COLUMN()-11=$H23,COLUMN()-11=$I23,COLUMN()-11=$J23,COLUMN()-11=$K23),'2.シフトシミュレータ'!$C$1,MID($P$2,(31*($B23-1))+(COLUMN()-10),1)))</f>
        <v/>
      </c>
      <c r="AK23" t="str">
        <f>IF(OR($C23="",$C23=0),"",IF(OR(COLUMN()-11=$F23,COLUMN()-11=$G23,COLUMN()-11=$H23,COLUMN()-11=$I23,COLUMN()-11=$J23,COLUMN()-11=$K23),'2.シフトシミュレータ'!$C$1,MID($P$2,(31*($B23-1))+(COLUMN()-10),1)))</f>
        <v/>
      </c>
      <c r="AL23" t="str">
        <f>IF(OR($C23="",$C23=0),"",IF(OR(COLUMN()-11=$F23,COLUMN()-11=$G23,COLUMN()-11=$H23,COLUMN()-11=$I23,COLUMN()-11=$J23,COLUMN()-11=$K23),'2.シフトシミュレータ'!$C$1,MID($P$2,(31*($B23-1))+(COLUMN()-10),1)))</f>
        <v/>
      </c>
      <c r="AM23" t="str">
        <f>IF(OR($C23="",$C23=0),"",IF(OR(COLUMN()-11=$F23,COLUMN()-11=$G23,COLUMN()-11=$H23,COLUMN()-11=$I23,COLUMN()-11=$J23,COLUMN()-11=$K23),'2.シフトシミュレータ'!$C$1,MID($P$2,(31*($B23-1))+(COLUMN()-10),1)))</f>
        <v/>
      </c>
      <c r="AN23" t="str">
        <f>IF(OR($C23="",$C23=0),"",IF(OR(COLUMN()-11=$F23,COLUMN()-11=$G23,COLUMN()-11=$H23,COLUMN()-11=$I23,COLUMN()-11=$J23,COLUMN()-11=$K23),'2.シフトシミュレータ'!$C$1,MID($P$2,(31*($B23-1))+(COLUMN()-10),1)))</f>
        <v/>
      </c>
      <c r="AO23" t="str">
        <f>IF(OR($C23="",$C23=0),"",IF(OR(COLUMN()-11=$F23,COLUMN()-11=$G23,COLUMN()-11=$H23,COLUMN()-11=$I23,COLUMN()-11=$J23,COLUMN()-11=$K23),'2.シフトシミュレータ'!$C$1,MID($P$2,(31*($B23-1))+(COLUMN()-10),1)))</f>
        <v/>
      </c>
      <c r="AP23" t="str">
        <f>IF(OR($C23="",$C23=0),"",IF(OR(COLUMN()-11=$F23,COLUMN()-11=$G23,COLUMN()-11=$H23,COLUMN()-11=$I23,COLUMN()-11=$J23,COLUMN()-11=$K23),'2.シフトシミュレータ'!$C$1,MID($P$2,(31*($B23-1))+(COLUMN()-10),1)))</f>
        <v/>
      </c>
    </row>
    <row r="24" spans="2:42">
      <c r="B24" s="3" t="str">
        <f t="shared" si="1"/>
        <v/>
      </c>
      <c r="C24" s="2">
        <v>0</v>
      </c>
      <c r="D24" t="str">
        <f t="shared" si="2"/>
        <v/>
      </c>
      <c r="E24" t="str">
        <f t="shared" si="3"/>
        <v/>
      </c>
      <c r="L24" t="str">
        <f>IF(OR($C24="",$C24=0),"",IF(OR(COLUMN()-11=$F24,COLUMN()-11=$G24,COLUMN()-11=$H24,COLUMN()-11=$I24,COLUMN()-11=$J24,COLUMN()-11=$K24),'2.シフトシミュレータ'!$C$1,MID($P$2,(31*($B24-1))+(COLUMN()-10),1)))</f>
        <v/>
      </c>
      <c r="M24" t="str">
        <f>IF(OR($C24="",$C24=0),"",IF(OR(COLUMN()-11=$F24,COLUMN()-11=$G24,COLUMN()-11=$H24,COLUMN()-11=$I24,COLUMN()-11=$J24,COLUMN()-11=$K24),'2.シフトシミュレータ'!$C$1,MID($P$2,(31*($B24-1))+(COLUMN()-10),1)))</f>
        <v/>
      </c>
      <c r="N24" t="str">
        <f>IF(OR($C24="",$C24=0),"",IF(OR(COLUMN()-11=$F24,COLUMN()-11=$G24,COLUMN()-11=$H24,COLUMN()-11=$I24,COLUMN()-11=$J24,COLUMN()-11=$K24),'2.シフトシミュレータ'!$C$1,MID($P$2,(31*($B24-1))+(COLUMN()-10),1)))</f>
        <v/>
      </c>
      <c r="O24" t="str">
        <f>IF(OR($C24="",$C24=0),"",IF(OR(COLUMN()-11=$F24,COLUMN()-11=$G24,COLUMN()-11=$H24,COLUMN()-11=$I24,COLUMN()-11=$J24,COLUMN()-11=$K24),'2.シフトシミュレータ'!$C$1,MID($P$2,(31*($B24-1))+(COLUMN()-10),1)))</f>
        <v/>
      </c>
      <c r="P24" t="str">
        <f>IF(OR($C24="",$C24=0),"",IF(OR(COLUMN()-11=$F24,COLUMN()-11=$G24,COLUMN()-11=$H24,COLUMN()-11=$I24,COLUMN()-11=$J24,COLUMN()-11=$K24),'2.シフトシミュレータ'!$C$1,MID($P$2,(31*($B24-1))+(COLUMN()-10),1)))</f>
        <v/>
      </c>
      <c r="Q24" t="str">
        <f>IF(OR($C24="",$C24=0),"",IF(OR(COLUMN()-11=$F24,COLUMN()-11=$G24,COLUMN()-11=$H24,COLUMN()-11=$I24,COLUMN()-11=$J24,COLUMN()-11=$K24),'2.シフトシミュレータ'!$C$1,MID($P$2,(31*($B24-1))+(COLUMN()-10),1)))</f>
        <v/>
      </c>
      <c r="R24" t="str">
        <f>IF(OR($C24="",$C24=0),"",IF(OR(COLUMN()-11=$F24,COLUMN()-11=$G24,COLUMN()-11=$H24,COLUMN()-11=$I24,COLUMN()-11=$J24,COLUMN()-11=$K24),'2.シフトシミュレータ'!$C$1,MID($P$2,(31*($B24-1))+(COLUMN()-10),1)))</f>
        <v/>
      </c>
      <c r="S24" t="str">
        <f>IF(OR($C24="",$C24=0),"",IF(OR(COLUMN()-11=$F24,COLUMN()-11=$G24,COLUMN()-11=$H24,COLUMN()-11=$I24,COLUMN()-11=$J24,COLUMN()-11=$K24),'2.シフトシミュレータ'!$C$1,MID($P$2,(31*($B24-1))+(COLUMN()-10),1)))</f>
        <v/>
      </c>
      <c r="T24" t="str">
        <f>IF(OR($C24="",$C24=0),"",IF(OR(COLUMN()-11=$F24,COLUMN()-11=$G24,COLUMN()-11=$H24,COLUMN()-11=$I24,COLUMN()-11=$J24,COLUMN()-11=$K24),'2.シフトシミュレータ'!$C$1,MID($P$2,(31*($B24-1))+(COLUMN()-10),1)))</f>
        <v/>
      </c>
      <c r="U24" t="str">
        <f>IF(OR($C24="",$C24=0),"",IF(OR(COLUMN()-11=$F24,COLUMN()-11=$G24,COLUMN()-11=$H24,COLUMN()-11=$I24,COLUMN()-11=$J24,COLUMN()-11=$K24),'2.シフトシミュレータ'!$C$1,MID($P$2,(31*($B24-1))+(COLUMN()-10),1)))</f>
        <v/>
      </c>
      <c r="V24" t="str">
        <f>IF(OR($C24="",$C24=0),"",IF(OR(COLUMN()-11=$F24,COLUMN()-11=$G24,COLUMN()-11=$H24,COLUMN()-11=$I24,COLUMN()-11=$J24,COLUMN()-11=$K24),'2.シフトシミュレータ'!$C$1,MID($P$2,(31*($B24-1))+(COLUMN()-10),1)))</f>
        <v/>
      </c>
      <c r="W24" t="str">
        <f>IF(OR($C24="",$C24=0),"",IF(OR(COLUMN()-11=$F24,COLUMN()-11=$G24,COLUMN()-11=$H24,COLUMN()-11=$I24,COLUMN()-11=$J24,COLUMN()-11=$K24),'2.シフトシミュレータ'!$C$1,MID($P$2,(31*($B24-1))+(COLUMN()-10),1)))</f>
        <v/>
      </c>
      <c r="X24" t="str">
        <f>IF(OR($C24="",$C24=0),"",IF(OR(COLUMN()-11=$F24,COLUMN()-11=$G24,COLUMN()-11=$H24,COLUMN()-11=$I24,COLUMN()-11=$J24,COLUMN()-11=$K24),'2.シフトシミュレータ'!$C$1,MID($P$2,(31*($B24-1))+(COLUMN()-10),1)))</f>
        <v/>
      </c>
      <c r="Y24" t="str">
        <f>IF(OR($C24="",$C24=0),"",IF(OR(COLUMN()-11=$F24,COLUMN()-11=$G24,COLUMN()-11=$H24,COLUMN()-11=$I24,COLUMN()-11=$J24,COLUMN()-11=$K24),'2.シフトシミュレータ'!$C$1,MID($P$2,(31*($B24-1))+(COLUMN()-10),1)))</f>
        <v/>
      </c>
      <c r="Z24" t="str">
        <f>IF(OR($C24="",$C24=0),"",IF(OR(COLUMN()-11=$F24,COLUMN()-11=$G24,COLUMN()-11=$H24,COLUMN()-11=$I24,COLUMN()-11=$J24,COLUMN()-11=$K24),'2.シフトシミュレータ'!$C$1,MID($P$2,(31*($B24-1))+(COLUMN()-10),1)))</f>
        <v/>
      </c>
      <c r="AA24" t="str">
        <f>IF(OR($C24="",$C24=0),"",IF(OR(COLUMN()-11=$F24,COLUMN()-11=$G24,COLUMN()-11=$H24,COLUMN()-11=$I24,COLUMN()-11=$J24,COLUMN()-11=$K24),'2.シフトシミュレータ'!$C$1,MID($P$2,(31*($B24-1))+(COLUMN()-10),1)))</f>
        <v/>
      </c>
      <c r="AB24" t="str">
        <f>IF(OR($C24="",$C24=0),"",IF(OR(COLUMN()-11=$F24,COLUMN()-11=$G24,COLUMN()-11=$H24,COLUMN()-11=$I24,COLUMN()-11=$J24,COLUMN()-11=$K24),'2.シフトシミュレータ'!$C$1,MID($P$2,(31*($B24-1))+(COLUMN()-10),1)))</f>
        <v/>
      </c>
      <c r="AC24" t="str">
        <f>IF(OR($C24="",$C24=0),"",IF(OR(COLUMN()-11=$F24,COLUMN()-11=$G24,COLUMN()-11=$H24,COLUMN()-11=$I24,COLUMN()-11=$J24,COLUMN()-11=$K24),'2.シフトシミュレータ'!$C$1,MID($P$2,(31*($B24-1))+(COLUMN()-10),1)))</f>
        <v/>
      </c>
      <c r="AD24" t="str">
        <f>IF(OR($C24="",$C24=0),"",IF(OR(COLUMN()-11=$F24,COLUMN()-11=$G24,COLUMN()-11=$H24,COLUMN()-11=$I24,COLUMN()-11=$J24,COLUMN()-11=$K24),'2.シフトシミュレータ'!$C$1,MID($P$2,(31*($B24-1))+(COLUMN()-10),1)))</f>
        <v/>
      </c>
      <c r="AE24" t="str">
        <f>IF(OR($C24="",$C24=0),"",IF(OR(COLUMN()-11=$F24,COLUMN()-11=$G24,COLUMN()-11=$H24,COLUMN()-11=$I24,COLUMN()-11=$J24,COLUMN()-11=$K24),'2.シフトシミュレータ'!$C$1,MID($P$2,(31*($B24-1))+(COLUMN()-10),1)))</f>
        <v/>
      </c>
      <c r="AF24" t="str">
        <f>IF(OR($C24="",$C24=0),"",IF(OR(COLUMN()-11=$F24,COLUMN()-11=$G24,COLUMN()-11=$H24,COLUMN()-11=$I24,COLUMN()-11=$J24,COLUMN()-11=$K24),'2.シフトシミュレータ'!$C$1,MID($P$2,(31*($B24-1))+(COLUMN()-10),1)))</f>
        <v/>
      </c>
      <c r="AG24" t="str">
        <f>IF(OR($C24="",$C24=0),"",IF(OR(COLUMN()-11=$F24,COLUMN()-11=$G24,COLUMN()-11=$H24,COLUMN()-11=$I24,COLUMN()-11=$J24,COLUMN()-11=$K24),'2.シフトシミュレータ'!$C$1,MID($P$2,(31*($B24-1))+(COLUMN()-10),1)))</f>
        <v/>
      </c>
      <c r="AH24" t="str">
        <f>IF(OR($C24="",$C24=0),"",IF(OR(COLUMN()-11=$F24,COLUMN()-11=$G24,COLUMN()-11=$H24,COLUMN()-11=$I24,COLUMN()-11=$J24,COLUMN()-11=$K24),'2.シフトシミュレータ'!$C$1,MID($P$2,(31*($B24-1))+(COLUMN()-10),1)))</f>
        <v/>
      </c>
      <c r="AI24" t="str">
        <f>IF(OR($C24="",$C24=0),"",IF(OR(COLUMN()-11=$F24,COLUMN()-11=$G24,COLUMN()-11=$H24,COLUMN()-11=$I24,COLUMN()-11=$J24,COLUMN()-11=$K24),'2.シフトシミュレータ'!$C$1,MID($P$2,(31*($B24-1))+(COLUMN()-10),1)))</f>
        <v/>
      </c>
      <c r="AJ24" t="str">
        <f>IF(OR($C24="",$C24=0),"",IF(OR(COLUMN()-11=$F24,COLUMN()-11=$G24,COLUMN()-11=$H24,COLUMN()-11=$I24,COLUMN()-11=$J24,COLUMN()-11=$K24),'2.シフトシミュレータ'!$C$1,MID($P$2,(31*($B24-1))+(COLUMN()-10),1)))</f>
        <v/>
      </c>
      <c r="AK24" t="str">
        <f>IF(OR($C24="",$C24=0),"",IF(OR(COLUMN()-11=$F24,COLUMN()-11=$G24,COLUMN()-11=$H24,COLUMN()-11=$I24,COLUMN()-11=$J24,COLUMN()-11=$K24),'2.シフトシミュレータ'!$C$1,MID($P$2,(31*($B24-1))+(COLUMN()-10),1)))</f>
        <v/>
      </c>
      <c r="AL24" t="str">
        <f>IF(OR($C24="",$C24=0),"",IF(OR(COLUMN()-11=$F24,COLUMN()-11=$G24,COLUMN()-11=$H24,COLUMN()-11=$I24,COLUMN()-11=$J24,COLUMN()-11=$K24),'2.シフトシミュレータ'!$C$1,MID($P$2,(31*($B24-1))+(COLUMN()-10),1)))</f>
        <v/>
      </c>
      <c r="AM24" t="str">
        <f>IF(OR($C24="",$C24=0),"",IF(OR(COLUMN()-11=$F24,COLUMN()-11=$G24,COLUMN()-11=$H24,COLUMN()-11=$I24,COLUMN()-11=$J24,COLUMN()-11=$K24),'2.シフトシミュレータ'!$C$1,MID($P$2,(31*($B24-1))+(COLUMN()-10),1)))</f>
        <v/>
      </c>
      <c r="AN24" t="str">
        <f>IF(OR($C24="",$C24=0),"",IF(OR(COLUMN()-11=$F24,COLUMN()-11=$G24,COLUMN()-11=$H24,COLUMN()-11=$I24,COLUMN()-11=$J24,COLUMN()-11=$K24),'2.シフトシミュレータ'!$C$1,MID($P$2,(31*($B24-1))+(COLUMN()-10),1)))</f>
        <v/>
      </c>
      <c r="AO24" t="str">
        <f>IF(OR($C24="",$C24=0),"",IF(OR(COLUMN()-11=$F24,COLUMN()-11=$G24,COLUMN()-11=$H24,COLUMN()-11=$I24,COLUMN()-11=$J24,COLUMN()-11=$K24),'2.シフトシミュレータ'!$C$1,MID($P$2,(31*($B24-1))+(COLUMN()-10),1)))</f>
        <v/>
      </c>
      <c r="AP24" t="str">
        <f>IF(OR($C24="",$C24=0),"",IF(OR(COLUMN()-11=$F24,COLUMN()-11=$G24,COLUMN()-11=$H24,COLUMN()-11=$I24,COLUMN()-11=$J24,COLUMN()-11=$K24),'2.シフトシミュレータ'!$C$1,MID($P$2,(31*($B24-1))+(COLUMN()-10),1)))</f>
        <v/>
      </c>
    </row>
    <row r="25" spans="2:42">
      <c r="B25" s="3" t="str">
        <f t="shared" si="1"/>
        <v/>
      </c>
      <c r="C25" s="2">
        <v>0</v>
      </c>
      <c r="D25" t="str">
        <f t="shared" si="2"/>
        <v/>
      </c>
      <c r="E25" t="str">
        <f t="shared" si="3"/>
        <v/>
      </c>
      <c r="L25" t="str">
        <f>IF(OR($C25="",$C25=0),"",IF(OR(COLUMN()-11=$F25,COLUMN()-11=$G25,COLUMN()-11=$H25,COLUMN()-11=$I25,COLUMN()-11=$J25,COLUMN()-11=$K25),'2.シフトシミュレータ'!$C$1,MID($P$2,(31*($B25-1))+(COLUMN()-10),1)))</f>
        <v/>
      </c>
      <c r="M25" t="str">
        <f>IF(OR($C25="",$C25=0),"",IF(OR(COLUMN()-11=$F25,COLUMN()-11=$G25,COLUMN()-11=$H25,COLUMN()-11=$I25,COLUMN()-11=$J25,COLUMN()-11=$K25),'2.シフトシミュレータ'!$C$1,MID($P$2,(31*($B25-1))+(COLUMN()-10),1)))</f>
        <v/>
      </c>
      <c r="N25" t="str">
        <f>IF(OR($C25="",$C25=0),"",IF(OR(COLUMN()-11=$F25,COLUMN()-11=$G25,COLUMN()-11=$H25,COLUMN()-11=$I25,COLUMN()-11=$J25,COLUMN()-11=$K25),'2.シフトシミュレータ'!$C$1,MID($P$2,(31*($B25-1))+(COLUMN()-10),1)))</f>
        <v/>
      </c>
      <c r="O25" t="str">
        <f>IF(OR($C25="",$C25=0),"",IF(OR(COLUMN()-11=$F25,COLUMN()-11=$G25,COLUMN()-11=$H25,COLUMN()-11=$I25,COLUMN()-11=$J25,COLUMN()-11=$K25),'2.シフトシミュレータ'!$C$1,MID($P$2,(31*($B25-1))+(COLUMN()-10),1)))</f>
        <v/>
      </c>
      <c r="P25" t="str">
        <f>IF(OR($C25="",$C25=0),"",IF(OR(COLUMN()-11=$F25,COLUMN()-11=$G25,COLUMN()-11=$H25,COLUMN()-11=$I25,COLUMN()-11=$J25,COLUMN()-11=$K25),'2.シフトシミュレータ'!$C$1,MID($P$2,(31*($B25-1))+(COLUMN()-10),1)))</f>
        <v/>
      </c>
      <c r="Q25" t="str">
        <f>IF(OR($C25="",$C25=0),"",IF(OR(COLUMN()-11=$F25,COLUMN()-11=$G25,COLUMN()-11=$H25,COLUMN()-11=$I25,COLUMN()-11=$J25,COLUMN()-11=$K25),'2.シフトシミュレータ'!$C$1,MID($P$2,(31*($B25-1))+(COLUMN()-10),1)))</f>
        <v/>
      </c>
      <c r="R25" t="str">
        <f>IF(OR($C25="",$C25=0),"",IF(OR(COLUMN()-11=$F25,COLUMN()-11=$G25,COLUMN()-11=$H25,COLUMN()-11=$I25,COLUMN()-11=$J25,COLUMN()-11=$K25),'2.シフトシミュレータ'!$C$1,MID($P$2,(31*($B25-1))+(COLUMN()-10),1)))</f>
        <v/>
      </c>
      <c r="S25" t="str">
        <f>IF(OR($C25="",$C25=0),"",IF(OR(COLUMN()-11=$F25,COLUMN()-11=$G25,COLUMN()-11=$H25,COLUMN()-11=$I25,COLUMN()-11=$J25,COLUMN()-11=$K25),'2.シフトシミュレータ'!$C$1,MID($P$2,(31*($B25-1))+(COLUMN()-10),1)))</f>
        <v/>
      </c>
      <c r="T25" t="str">
        <f>IF(OR($C25="",$C25=0),"",IF(OR(COLUMN()-11=$F25,COLUMN()-11=$G25,COLUMN()-11=$H25,COLUMN()-11=$I25,COLUMN()-11=$J25,COLUMN()-11=$K25),'2.シフトシミュレータ'!$C$1,MID($P$2,(31*($B25-1))+(COLUMN()-10),1)))</f>
        <v/>
      </c>
      <c r="U25" t="str">
        <f>IF(OR($C25="",$C25=0),"",IF(OR(COLUMN()-11=$F25,COLUMN()-11=$G25,COLUMN()-11=$H25,COLUMN()-11=$I25,COLUMN()-11=$J25,COLUMN()-11=$K25),'2.シフトシミュレータ'!$C$1,MID($P$2,(31*($B25-1))+(COLUMN()-10),1)))</f>
        <v/>
      </c>
      <c r="V25" t="str">
        <f>IF(OR($C25="",$C25=0),"",IF(OR(COLUMN()-11=$F25,COLUMN()-11=$G25,COLUMN()-11=$H25,COLUMN()-11=$I25,COLUMN()-11=$J25,COLUMN()-11=$K25),'2.シフトシミュレータ'!$C$1,MID($P$2,(31*($B25-1))+(COLUMN()-10),1)))</f>
        <v/>
      </c>
      <c r="W25" t="str">
        <f>IF(OR($C25="",$C25=0),"",IF(OR(COLUMN()-11=$F25,COLUMN()-11=$G25,COLUMN()-11=$H25,COLUMN()-11=$I25,COLUMN()-11=$J25,COLUMN()-11=$K25),'2.シフトシミュレータ'!$C$1,MID($P$2,(31*($B25-1))+(COLUMN()-10),1)))</f>
        <v/>
      </c>
      <c r="X25" t="str">
        <f>IF(OR($C25="",$C25=0),"",IF(OR(COLUMN()-11=$F25,COLUMN()-11=$G25,COLUMN()-11=$H25,COLUMN()-11=$I25,COLUMN()-11=$J25,COLUMN()-11=$K25),'2.シフトシミュレータ'!$C$1,MID($P$2,(31*($B25-1))+(COLUMN()-10),1)))</f>
        <v/>
      </c>
      <c r="Y25" t="str">
        <f>IF(OR($C25="",$C25=0),"",IF(OR(COLUMN()-11=$F25,COLUMN()-11=$G25,COLUMN()-11=$H25,COLUMN()-11=$I25,COLUMN()-11=$J25,COLUMN()-11=$K25),'2.シフトシミュレータ'!$C$1,MID($P$2,(31*($B25-1))+(COLUMN()-10),1)))</f>
        <v/>
      </c>
      <c r="Z25" t="str">
        <f>IF(OR($C25="",$C25=0),"",IF(OR(COLUMN()-11=$F25,COLUMN()-11=$G25,COLUMN()-11=$H25,COLUMN()-11=$I25,COLUMN()-11=$J25,COLUMN()-11=$K25),'2.シフトシミュレータ'!$C$1,MID($P$2,(31*($B25-1))+(COLUMN()-10),1)))</f>
        <v/>
      </c>
      <c r="AA25" t="str">
        <f>IF(OR($C25="",$C25=0),"",IF(OR(COLUMN()-11=$F25,COLUMN()-11=$G25,COLUMN()-11=$H25,COLUMN()-11=$I25,COLUMN()-11=$J25,COLUMN()-11=$K25),'2.シフトシミュレータ'!$C$1,MID($P$2,(31*($B25-1))+(COLUMN()-10),1)))</f>
        <v/>
      </c>
      <c r="AB25" t="str">
        <f>IF(OR($C25="",$C25=0),"",IF(OR(COLUMN()-11=$F25,COLUMN()-11=$G25,COLUMN()-11=$H25,COLUMN()-11=$I25,COLUMN()-11=$J25,COLUMN()-11=$K25),'2.シフトシミュレータ'!$C$1,MID($P$2,(31*($B25-1))+(COLUMN()-10),1)))</f>
        <v/>
      </c>
      <c r="AC25" t="str">
        <f>IF(OR($C25="",$C25=0),"",IF(OR(COLUMN()-11=$F25,COLUMN()-11=$G25,COLUMN()-11=$H25,COLUMN()-11=$I25,COLUMN()-11=$J25,COLUMN()-11=$K25),'2.シフトシミュレータ'!$C$1,MID($P$2,(31*($B25-1))+(COLUMN()-10),1)))</f>
        <v/>
      </c>
      <c r="AD25" t="str">
        <f>IF(OR($C25="",$C25=0),"",IF(OR(COLUMN()-11=$F25,COLUMN()-11=$G25,COLUMN()-11=$H25,COLUMN()-11=$I25,COLUMN()-11=$J25,COLUMN()-11=$K25),'2.シフトシミュレータ'!$C$1,MID($P$2,(31*($B25-1))+(COLUMN()-10),1)))</f>
        <v/>
      </c>
      <c r="AE25" t="str">
        <f>IF(OR($C25="",$C25=0),"",IF(OR(COLUMN()-11=$F25,COLUMN()-11=$G25,COLUMN()-11=$H25,COLUMN()-11=$I25,COLUMN()-11=$J25,COLUMN()-11=$K25),'2.シフトシミュレータ'!$C$1,MID($P$2,(31*($B25-1))+(COLUMN()-10),1)))</f>
        <v/>
      </c>
      <c r="AF25" t="str">
        <f>IF(OR($C25="",$C25=0),"",IF(OR(COLUMN()-11=$F25,COLUMN()-11=$G25,COLUMN()-11=$H25,COLUMN()-11=$I25,COLUMN()-11=$J25,COLUMN()-11=$K25),'2.シフトシミュレータ'!$C$1,MID($P$2,(31*($B25-1))+(COLUMN()-10),1)))</f>
        <v/>
      </c>
      <c r="AG25" t="str">
        <f>IF(OR($C25="",$C25=0),"",IF(OR(COLUMN()-11=$F25,COLUMN()-11=$G25,COLUMN()-11=$H25,COLUMN()-11=$I25,COLUMN()-11=$J25,COLUMN()-11=$K25),'2.シフトシミュレータ'!$C$1,MID($P$2,(31*($B25-1))+(COLUMN()-10),1)))</f>
        <v/>
      </c>
      <c r="AH25" t="str">
        <f>IF(OR($C25="",$C25=0),"",IF(OR(COLUMN()-11=$F25,COLUMN()-11=$G25,COLUMN()-11=$H25,COLUMN()-11=$I25,COLUMN()-11=$J25,COLUMN()-11=$K25),'2.シフトシミュレータ'!$C$1,MID($P$2,(31*($B25-1))+(COLUMN()-10),1)))</f>
        <v/>
      </c>
      <c r="AI25" t="str">
        <f>IF(OR($C25="",$C25=0),"",IF(OR(COLUMN()-11=$F25,COLUMN()-11=$G25,COLUMN()-11=$H25,COLUMN()-11=$I25,COLUMN()-11=$J25,COLUMN()-11=$K25),'2.シフトシミュレータ'!$C$1,MID($P$2,(31*($B25-1))+(COLUMN()-10),1)))</f>
        <v/>
      </c>
      <c r="AJ25" t="str">
        <f>IF(OR($C25="",$C25=0),"",IF(OR(COLUMN()-11=$F25,COLUMN()-11=$G25,COLUMN()-11=$H25,COLUMN()-11=$I25,COLUMN()-11=$J25,COLUMN()-11=$K25),'2.シフトシミュレータ'!$C$1,MID($P$2,(31*($B25-1))+(COLUMN()-10),1)))</f>
        <v/>
      </c>
      <c r="AK25" t="str">
        <f>IF(OR($C25="",$C25=0),"",IF(OR(COLUMN()-11=$F25,COLUMN()-11=$G25,COLUMN()-11=$H25,COLUMN()-11=$I25,COLUMN()-11=$J25,COLUMN()-11=$K25),'2.シフトシミュレータ'!$C$1,MID($P$2,(31*($B25-1))+(COLUMN()-10),1)))</f>
        <v/>
      </c>
      <c r="AL25" t="str">
        <f>IF(OR($C25="",$C25=0),"",IF(OR(COLUMN()-11=$F25,COLUMN()-11=$G25,COLUMN()-11=$H25,COLUMN()-11=$I25,COLUMN()-11=$J25,COLUMN()-11=$K25),'2.シフトシミュレータ'!$C$1,MID($P$2,(31*($B25-1))+(COLUMN()-10),1)))</f>
        <v/>
      </c>
      <c r="AM25" t="str">
        <f>IF(OR($C25="",$C25=0),"",IF(OR(COLUMN()-11=$F25,COLUMN()-11=$G25,COLUMN()-11=$H25,COLUMN()-11=$I25,COLUMN()-11=$J25,COLUMN()-11=$K25),'2.シフトシミュレータ'!$C$1,MID($P$2,(31*($B25-1))+(COLUMN()-10),1)))</f>
        <v/>
      </c>
      <c r="AN25" t="str">
        <f>IF(OR($C25="",$C25=0),"",IF(OR(COLUMN()-11=$F25,COLUMN()-11=$G25,COLUMN()-11=$H25,COLUMN()-11=$I25,COLUMN()-11=$J25,COLUMN()-11=$K25),'2.シフトシミュレータ'!$C$1,MID($P$2,(31*($B25-1))+(COLUMN()-10),1)))</f>
        <v/>
      </c>
      <c r="AO25" t="str">
        <f>IF(OR($C25="",$C25=0),"",IF(OR(COLUMN()-11=$F25,COLUMN()-11=$G25,COLUMN()-11=$H25,COLUMN()-11=$I25,COLUMN()-11=$J25,COLUMN()-11=$K25),'2.シフトシミュレータ'!$C$1,MID($P$2,(31*($B25-1))+(COLUMN()-10),1)))</f>
        <v/>
      </c>
      <c r="AP25" t="str">
        <f>IF(OR($C25="",$C25=0),"",IF(OR(COLUMN()-11=$F25,COLUMN()-11=$G25,COLUMN()-11=$H25,COLUMN()-11=$I25,COLUMN()-11=$J25,COLUMN()-11=$K25),'2.シフトシミュレータ'!$C$1,MID($P$2,(31*($B25-1))+(COLUMN()-10),1)))</f>
        <v/>
      </c>
    </row>
    <row r="26" spans="2:42">
      <c r="B26" s="3" t="str">
        <f t="shared" si="1"/>
        <v/>
      </c>
      <c r="C26" s="2">
        <v>0</v>
      </c>
      <c r="D26" t="str">
        <f t="shared" si="2"/>
        <v/>
      </c>
      <c r="E26" t="str">
        <f t="shared" si="3"/>
        <v/>
      </c>
      <c r="L26" t="str">
        <f>IF(OR($C26="",$C26=0),"",IF(OR(COLUMN()-11=$F26,COLUMN()-11=$G26,COLUMN()-11=$H26,COLUMN()-11=$I26,COLUMN()-11=$J26,COLUMN()-11=$K26),'2.シフトシミュレータ'!$C$1,MID($P$2,(31*($B26-1))+(COLUMN()-10),1)))</f>
        <v/>
      </c>
      <c r="M26" t="str">
        <f>IF(OR($C26="",$C26=0),"",IF(OR(COLUMN()-11=$F26,COLUMN()-11=$G26,COLUMN()-11=$H26,COLUMN()-11=$I26,COLUMN()-11=$J26,COLUMN()-11=$K26),'2.シフトシミュレータ'!$C$1,MID($P$2,(31*($B26-1))+(COLUMN()-10),1)))</f>
        <v/>
      </c>
      <c r="N26" t="str">
        <f>IF(OR($C26="",$C26=0),"",IF(OR(COLUMN()-11=$F26,COLUMN()-11=$G26,COLUMN()-11=$H26,COLUMN()-11=$I26,COLUMN()-11=$J26,COLUMN()-11=$K26),'2.シフトシミュレータ'!$C$1,MID($P$2,(31*($B26-1))+(COLUMN()-10),1)))</f>
        <v/>
      </c>
      <c r="O26" t="str">
        <f>IF(OR($C26="",$C26=0),"",IF(OR(COLUMN()-11=$F26,COLUMN()-11=$G26,COLUMN()-11=$H26,COLUMN()-11=$I26,COLUMN()-11=$J26,COLUMN()-11=$K26),'2.シフトシミュレータ'!$C$1,MID($P$2,(31*($B26-1))+(COLUMN()-10),1)))</f>
        <v/>
      </c>
      <c r="P26" t="str">
        <f>IF(OR($C26="",$C26=0),"",IF(OR(COLUMN()-11=$F26,COLUMN()-11=$G26,COLUMN()-11=$H26,COLUMN()-11=$I26,COLUMN()-11=$J26,COLUMN()-11=$K26),'2.シフトシミュレータ'!$C$1,MID($P$2,(31*($B26-1))+(COLUMN()-10),1)))</f>
        <v/>
      </c>
      <c r="Q26" t="str">
        <f>IF(OR($C26="",$C26=0),"",IF(OR(COLUMN()-11=$F26,COLUMN()-11=$G26,COLUMN()-11=$H26,COLUMN()-11=$I26,COLUMN()-11=$J26,COLUMN()-11=$K26),'2.シフトシミュレータ'!$C$1,MID($P$2,(31*($B26-1))+(COLUMN()-10),1)))</f>
        <v/>
      </c>
      <c r="R26" t="str">
        <f>IF(OR($C26="",$C26=0),"",IF(OR(COLUMN()-11=$F26,COLUMN()-11=$G26,COLUMN()-11=$H26,COLUMN()-11=$I26,COLUMN()-11=$J26,COLUMN()-11=$K26),'2.シフトシミュレータ'!$C$1,MID($P$2,(31*($B26-1))+(COLUMN()-10),1)))</f>
        <v/>
      </c>
      <c r="S26" t="str">
        <f>IF(OR($C26="",$C26=0),"",IF(OR(COLUMN()-11=$F26,COLUMN()-11=$G26,COLUMN()-11=$H26,COLUMN()-11=$I26,COLUMN()-11=$J26,COLUMN()-11=$K26),'2.シフトシミュレータ'!$C$1,MID($P$2,(31*($B26-1))+(COLUMN()-10),1)))</f>
        <v/>
      </c>
      <c r="T26" t="str">
        <f>IF(OR($C26="",$C26=0),"",IF(OR(COLUMN()-11=$F26,COLUMN()-11=$G26,COLUMN()-11=$H26,COLUMN()-11=$I26,COLUMN()-11=$J26,COLUMN()-11=$K26),'2.シフトシミュレータ'!$C$1,MID($P$2,(31*($B26-1))+(COLUMN()-10),1)))</f>
        <v/>
      </c>
      <c r="U26" t="str">
        <f>IF(OR($C26="",$C26=0),"",IF(OR(COLUMN()-11=$F26,COLUMN()-11=$G26,COLUMN()-11=$H26,COLUMN()-11=$I26,COLUMN()-11=$J26,COLUMN()-11=$K26),'2.シフトシミュレータ'!$C$1,MID($P$2,(31*($B26-1))+(COLUMN()-10),1)))</f>
        <v/>
      </c>
      <c r="V26" t="str">
        <f>IF(OR($C26="",$C26=0),"",IF(OR(COLUMN()-11=$F26,COLUMN()-11=$G26,COLUMN()-11=$H26,COLUMN()-11=$I26,COLUMN()-11=$J26,COLUMN()-11=$K26),'2.シフトシミュレータ'!$C$1,MID($P$2,(31*($B26-1))+(COLUMN()-10),1)))</f>
        <v/>
      </c>
      <c r="W26" t="str">
        <f>IF(OR($C26="",$C26=0),"",IF(OR(COLUMN()-11=$F26,COLUMN()-11=$G26,COLUMN()-11=$H26,COLUMN()-11=$I26,COLUMN()-11=$J26,COLUMN()-11=$K26),'2.シフトシミュレータ'!$C$1,MID($P$2,(31*($B26-1))+(COLUMN()-10),1)))</f>
        <v/>
      </c>
      <c r="X26" t="str">
        <f>IF(OR($C26="",$C26=0),"",IF(OR(COLUMN()-11=$F26,COLUMN()-11=$G26,COLUMN()-11=$H26,COLUMN()-11=$I26,COLUMN()-11=$J26,COLUMN()-11=$K26),'2.シフトシミュレータ'!$C$1,MID($P$2,(31*($B26-1))+(COLUMN()-10),1)))</f>
        <v/>
      </c>
      <c r="Y26" t="str">
        <f>IF(OR($C26="",$C26=0),"",IF(OR(COLUMN()-11=$F26,COLUMN()-11=$G26,COLUMN()-11=$H26,COLUMN()-11=$I26,COLUMN()-11=$J26,COLUMN()-11=$K26),'2.シフトシミュレータ'!$C$1,MID($P$2,(31*($B26-1))+(COLUMN()-10),1)))</f>
        <v/>
      </c>
      <c r="Z26" t="str">
        <f>IF(OR($C26="",$C26=0),"",IF(OR(COLUMN()-11=$F26,COLUMN()-11=$G26,COLUMN()-11=$H26,COLUMN()-11=$I26,COLUMN()-11=$J26,COLUMN()-11=$K26),'2.シフトシミュレータ'!$C$1,MID($P$2,(31*($B26-1))+(COLUMN()-10),1)))</f>
        <v/>
      </c>
      <c r="AA26" t="str">
        <f>IF(OR($C26="",$C26=0),"",IF(OR(COLUMN()-11=$F26,COLUMN()-11=$G26,COLUMN()-11=$H26,COLUMN()-11=$I26,COLUMN()-11=$J26,COLUMN()-11=$K26),'2.シフトシミュレータ'!$C$1,MID($P$2,(31*($B26-1))+(COLUMN()-10),1)))</f>
        <v/>
      </c>
      <c r="AB26" t="str">
        <f>IF(OR($C26="",$C26=0),"",IF(OR(COLUMN()-11=$F26,COLUMN()-11=$G26,COLUMN()-11=$H26,COLUMN()-11=$I26,COLUMN()-11=$J26,COLUMN()-11=$K26),'2.シフトシミュレータ'!$C$1,MID($P$2,(31*($B26-1))+(COLUMN()-10),1)))</f>
        <v/>
      </c>
      <c r="AC26" t="str">
        <f>IF(OR($C26="",$C26=0),"",IF(OR(COLUMN()-11=$F26,COLUMN()-11=$G26,COLUMN()-11=$H26,COLUMN()-11=$I26,COLUMN()-11=$J26,COLUMN()-11=$K26),'2.シフトシミュレータ'!$C$1,MID($P$2,(31*($B26-1))+(COLUMN()-10),1)))</f>
        <v/>
      </c>
      <c r="AD26" t="str">
        <f>IF(OR($C26="",$C26=0),"",IF(OR(COLUMN()-11=$F26,COLUMN()-11=$G26,COLUMN()-11=$H26,COLUMN()-11=$I26,COLUMN()-11=$J26,COLUMN()-11=$K26),'2.シフトシミュレータ'!$C$1,MID($P$2,(31*($B26-1))+(COLUMN()-10),1)))</f>
        <v/>
      </c>
      <c r="AE26" t="str">
        <f>IF(OR($C26="",$C26=0),"",IF(OR(COLUMN()-11=$F26,COLUMN()-11=$G26,COLUMN()-11=$H26,COLUMN()-11=$I26,COLUMN()-11=$J26,COLUMN()-11=$K26),'2.シフトシミュレータ'!$C$1,MID($P$2,(31*($B26-1))+(COLUMN()-10),1)))</f>
        <v/>
      </c>
      <c r="AF26" t="str">
        <f>IF(OR($C26="",$C26=0),"",IF(OR(COLUMN()-11=$F26,COLUMN()-11=$G26,COLUMN()-11=$H26,COLUMN()-11=$I26,COLUMN()-11=$J26,COLUMN()-11=$K26),'2.シフトシミュレータ'!$C$1,MID($P$2,(31*($B26-1))+(COLUMN()-10),1)))</f>
        <v/>
      </c>
      <c r="AG26" t="str">
        <f>IF(OR($C26="",$C26=0),"",IF(OR(COLUMN()-11=$F26,COLUMN()-11=$G26,COLUMN()-11=$H26,COLUMN()-11=$I26,COLUMN()-11=$J26,COLUMN()-11=$K26),'2.シフトシミュレータ'!$C$1,MID($P$2,(31*($B26-1))+(COLUMN()-10),1)))</f>
        <v/>
      </c>
      <c r="AH26" t="str">
        <f>IF(OR($C26="",$C26=0),"",IF(OR(COLUMN()-11=$F26,COLUMN()-11=$G26,COLUMN()-11=$H26,COLUMN()-11=$I26,COLUMN()-11=$J26,COLUMN()-11=$K26),'2.シフトシミュレータ'!$C$1,MID($P$2,(31*($B26-1))+(COLUMN()-10),1)))</f>
        <v/>
      </c>
      <c r="AI26" t="str">
        <f>IF(OR($C26="",$C26=0),"",IF(OR(COLUMN()-11=$F26,COLUMN()-11=$G26,COLUMN()-11=$H26,COLUMN()-11=$I26,COLUMN()-11=$J26,COLUMN()-11=$K26),'2.シフトシミュレータ'!$C$1,MID($P$2,(31*($B26-1))+(COLUMN()-10),1)))</f>
        <v/>
      </c>
      <c r="AJ26" t="str">
        <f>IF(OR($C26="",$C26=0),"",IF(OR(COLUMN()-11=$F26,COLUMN()-11=$G26,COLUMN()-11=$H26,COLUMN()-11=$I26,COLUMN()-11=$J26,COLUMN()-11=$K26),'2.シフトシミュレータ'!$C$1,MID($P$2,(31*($B26-1))+(COLUMN()-10),1)))</f>
        <v/>
      </c>
      <c r="AK26" t="str">
        <f>IF(OR($C26="",$C26=0),"",IF(OR(COLUMN()-11=$F26,COLUMN()-11=$G26,COLUMN()-11=$H26,COLUMN()-11=$I26,COLUMN()-11=$J26,COLUMN()-11=$K26),'2.シフトシミュレータ'!$C$1,MID($P$2,(31*($B26-1))+(COLUMN()-10),1)))</f>
        <v/>
      </c>
      <c r="AL26" t="str">
        <f>IF(OR($C26="",$C26=0),"",IF(OR(COLUMN()-11=$F26,COLUMN()-11=$G26,COLUMN()-11=$H26,COLUMN()-11=$I26,COLUMN()-11=$J26,COLUMN()-11=$K26),'2.シフトシミュレータ'!$C$1,MID($P$2,(31*($B26-1))+(COLUMN()-10),1)))</f>
        <v/>
      </c>
      <c r="AM26" t="str">
        <f>IF(OR($C26="",$C26=0),"",IF(OR(COLUMN()-11=$F26,COLUMN()-11=$G26,COLUMN()-11=$H26,COLUMN()-11=$I26,COLUMN()-11=$J26,COLUMN()-11=$K26),'2.シフトシミュレータ'!$C$1,MID($P$2,(31*($B26-1))+(COLUMN()-10),1)))</f>
        <v/>
      </c>
      <c r="AN26" t="str">
        <f>IF(OR($C26="",$C26=0),"",IF(OR(COLUMN()-11=$F26,COLUMN()-11=$G26,COLUMN()-11=$H26,COLUMN()-11=$I26,COLUMN()-11=$J26,COLUMN()-11=$K26),'2.シフトシミュレータ'!$C$1,MID($P$2,(31*($B26-1))+(COLUMN()-10),1)))</f>
        <v/>
      </c>
      <c r="AO26" t="str">
        <f>IF(OR($C26="",$C26=0),"",IF(OR(COLUMN()-11=$F26,COLUMN()-11=$G26,COLUMN()-11=$H26,COLUMN()-11=$I26,COLUMN()-11=$J26,COLUMN()-11=$K26),'2.シフトシミュレータ'!$C$1,MID($P$2,(31*($B26-1))+(COLUMN()-10),1)))</f>
        <v/>
      </c>
      <c r="AP26" t="str">
        <f>IF(OR($C26="",$C26=0),"",IF(OR(COLUMN()-11=$F26,COLUMN()-11=$G26,COLUMN()-11=$H26,COLUMN()-11=$I26,COLUMN()-11=$J26,COLUMN()-11=$K26),'2.シフトシミュレータ'!$C$1,MID($P$2,(31*($B26-1))+(COLUMN()-10),1)))</f>
        <v/>
      </c>
    </row>
    <row r="27" spans="2:42">
      <c r="B27" s="3" t="str">
        <f t="shared" si="1"/>
        <v/>
      </c>
      <c r="C27" s="2">
        <v>0</v>
      </c>
      <c r="D27" t="str">
        <f t="shared" si="2"/>
        <v/>
      </c>
      <c r="E27" t="str">
        <f t="shared" si="3"/>
        <v/>
      </c>
      <c r="L27" t="str">
        <f>IF(OR($C27="",$C27=0),"",IF(OR(COLUMN()-11=$F27,COLUMN()-11=$G27,COLUMN()-11=$H27,COLUMN()-11=$I27,COLUMN()-11=$J27,COLUMN()-11=$K27),'2.シフトシミュレータ'!$C$1,MID($P$2,(31*($B27-1))+(COLUMN()-10),1)))</f>
        <v/>
      </c>
      <c r="M27" t="str">
        <f>IF(OR($C27="",$C27=0),"",IF(OR(COLUMN()-11=$F27,COLUMN()-11=$G27,COLUMN()-11=$H27,COLUMN()-11=$I27,COLUMN()-11=$J27,COLUMN()-11=$K27),'2.シフトシミュレータ'!$C$1,MID($P$2,(31*($B27-1))+(COLUMN()-10),1)))</f>
        <v/>
      </c>
      <c r="N27" t="str">
        <f>IF(OR($C27="",$C27=0),"",IF(OR(COLUMN()-11=$F27,COLUMN()-11=$G27,COLUMN()-11=$H27,COLUMN()-11=$I27,COLUMN()-11=$J27,COLUMN()-11=$K27),'2.シフトシミュレータ'!$C$1,MID($P$2,(31*($B27-1))+(COLUMN()-10),1)))</f>
        <v/>
      </c>
      <c r="O27" t="str">
        <f>IF(OR($C27="",$C27=0),"",IF(OR(COLUMN()-11=$F27,COLUMN()-11=$G27,COLUMN()-11=$H27,COLUMN()-11=$I27,COLUMN()-11=$J27,COLUMN()-11=$K27),'2.シフトシミュレータ'!$C$1,MID($P$2,(31*($B27-1))+(COLUMN()-10),1)))</f>
        <v/>
      </c>
      <c r="P27" t="str">
        <f>IF(OR($C27="",$C27=0),"",IF(OR(COLUMN()-11=$F27,COLUMN()-11=$G27,COLUMN()-11=$H27,COLUMN()-11=$I27,COLUMN()-11=$J27,COLUMN()-11=$K27),'2.シフトシミュレータ'!$C$1,MID($P$2,(31*($B27-1))+(COLUMN()-10),1)))</f>
        <v/>
      </c>
      <c r="Q27" t="str">
        <f>IF(OR($C27="",$C27=0),"",IF(OR(COLUMN()-11=$F27,COLUMN()-11=$G27,COLUMN()-11=$H27,COLUMN()-11=$I27,COLUMN()-11=$J27,COLUMN()-11=$K27),'2.シフトシミュレータ'!$C$1,MID($P$2,(31*($B27-1))+(COLUMN()-10),1)))</f>
        <v/>
      </c>
      <c r="R27" t="str">
        <f>IF(OR($C27="",$C27=0),"",IF(OR(COLUMN()-11=$F27,COLUMN()-11=$G27,COLUMN()-11=$H27,COLUMN()-11=$I27,COLUMN()-11=$J27,COLUMN()-11=$K27),'2.シフトシミュレータ'!$C$1,MID($P$2,(31*($B27-1))+(COLUMN()-10),1)))</f>
        <v/>
      </c>
      <c r="S27" t="str">
        <f>IF(OR($C27="",$C27=0),"",IF(OR(COLUMN()-11=$F27,COLUMN()-11=$G27,COLUMN()-11=$H27,COLUMN()-11=$I27,COLUMN()-11=$J27,COLUMN()-11=$K27),'2.シフトシミュレータ'!$C$1,MID($P$2,(31*($B27-1))+(COLUMN()-10),1)))</f>
        <v/>
      </c>
      <c r="T27" t="str">
        <f>IF(OR($C27="",$C27=0),"",IF(OR(COLUMN()-11=$F27,COLUMN()-11=$G27,COLUMN()-11=$H27,COLUMN()-11=$I27,COLUMN()-11=$J27,COLUMN()-11=$K27),'2.シフトシミュレータ'!$C$1,MID($P$2,(31*($B27-1))+(COLUMN()-10),1)))</f>
        <v/>
      </c>
      <c r="U27" t="str">
        <f>IF(OR($C27="",$C27=0),"",IF(OR(COLUMN()-11=$F27,COLUMN()-11=$G27,COLUMN()-11=$H27,COLUMN()-11=$I27,COLUMN()-11=$J27,COLUMN()-11=$K27),'2.シフトシミュレータ'!$C$1,MID($P$2,(31*($B27-1))+(COLUMN()-10),1)))</f>
        <v/>
      </c>
      <c r="V27" t="str">
        <f>IF(OR($C27="",$C27=0),"",IF(OR(COLUMN()-11=$F27,COLUMN()-11=$G27,COLUMN()-11=$H27,COLUMN()-11=$I27,COLUMN()-11=$J27,COLUMN()-11=$K27),'2.シフトシミュレータ'!$C$1,MID($P$2,(31*($B27-1))+(COLUMN()-10),1)))</f>
        <v/>
      </c>
      <c r="W27" t="str">
        <f>IF(OR($C27="",$C27=0),"",IF(OR(COLUMN()-11=$F27,COLUMN()-11=$G27,COLUMN()-11=$H27,COLUMN()-11=$I27,COLUMN()-11=$J27,COLUMN()-11=$K27),'2.シフトシミュレータ'!$C$1,MID($P$2,(31*($B27-1))+(COLUMN()-10),1)))</f>
        <v/>
      </c>
      <c r="X27" t="str">
        <f>IF(OR($C27="",$C27=0),"",IF(OR(COLUMN()-11=$F27,COLUMN()-11=$G27,COLUMN()-11=$H27,COLUMN()-11=$I27,COLUMN()-11=$J27,COLUMN()-11=$K27),'2.シフトシミュレータ'!$C$1,MID($P$2,(31*($B27-1))+(COLUMN()-10),1)))</f>
        <v/>
      </c>
      <c r="Y27" t="str">
        <f>IF(OR($C27="",$C27=0),"",IF(OR(COLUMN()-11=$F27,COLUMN()-11=$G27,COLUMN()-11=$H27,COLUMN()-11=$I27,COLUMN()-11=$J27,COLUMN()-11=$K27),'2.シフトシミュレータ'!$C$1,MID($P$2,(31*($B27-1))+(COLUMN()-10),1)))</f>
        <v/>
      </c>
      <c r="Z27" t="str">
        <f>IF(OR($C27="",$C27=0),"",IF(OR(COLUMN()-11=$F27,COLUMN()-11=$G27,COLUMN()-11=$H27,COLUMN()-11=$I27,COLUMN()-11=$J27,COLUMN()-11=$K27),'2.シフトシミュレータ'!$C$1,MID($P$2,(31*($B27-1))+(COLUMN()-10),1)))</f>
        <v/>
      </c>
      <c r="AA27" t="str">
        <f>IF(OR($C27="",$C27=0),"",IF(OR(COLUMN()-11=$F27,COLUMN()-11=$G27,COLUMN()-11=$H27,COLUMN()-11=$I27,COLUMN()-11=$J27,COLUMN()-11=$K27),'2.シフトシミュレータ'!$C$1,MID($P$2,(31*($B27-1))+(COLUMN()-10),1)))</f>
        <v/>
      </c>
      <c r="AB27" t="str">
        <f>IF(OR($C27="",$C27=0),"",IF(OR(COLUMN()-11=$F27,COLUMN()-11=$G27,COLUMN()-11=$H27,COLUMN()-11=$I27,COLUMN()-11=$J27,COLUMN()-11=$K27),'2.シフトシミュレータ'!$C$1,MID($P$2,(31*($B27-1))+(COLUMN()-10),1)))</f>
        <v/>
      </c>
      <c r="AC27" t="str">
        <f>IF(OR($C27="",$C27=0),"",IF(OR(COLUMN()-11=$F27,COLUMN()-11=$G27,COLUMN()-11=$H27,COLUMN()-11=$I27,COLUMN()-11=$J27,COLUMN()-11=$K27),'2.シフトシミュレータ'!$C$1,MID($P$2,(31*($B27-1))+(COLUMN()-10),1)))</f>
        <v/>
      </c>
      <c r="AD27" t="str">
        <f>IF(OR($C27="",$C27=0),"",IF(OR(COLUMN()-11=$F27,COLUMN()-11=$G27,COLUMN()-11=$H27,COLUMN()-11=$I27,COLUMN()-11=$J27,COLUMN()-11=$K27),'2.シフトシミュレータ'!$C$1,MID($P$2,(31*($B27-1))+(COLUMN()-10),1)))</f>
        <v/>
      </c>
      <c r="AE27" t="str">
        <f>IF(OR($C27="",$C27=0),"",IF(OR(COLUMN()-11=$F27,COLUMN()-11=$G27,COLUMN()-11=$H27,COLUMN()-11=$I27,COLUMN()-11=$J27,COLUMN()-11=$K27),'2.シフトシミュレータ'!$C$1,MID($P$2,(31*($B27-1))+(COLUMN()-10),1)))</f>
        <v/>
      </c>
      <c r="AF27" t="str">
        <f>IF(OR($C27="",$C27=0),"",IF(OR(COLUMN()-11=$F27,COLUMN()-11=$G27,COLUMN()-11=$H27,COLUMN()-11=$I27,COLUMN()-11=$J27,COLUMN()-11=$K27),'2.シフトシミュレータ'!$C$1,MID($P$2,(31*($B27-1))+(COLUMN()-10),1)))</f>
        <v/>
      </c>
      <c r="AG27" t="str">
        <f>IF(OR($C27="",$C27=0),"",IF(OR(COLUMN()-11=$F27,COLUMN()-11=$G27,COLUMN()-11=$H27,COLUMN()-11=$I27,COLUMN()-11=$J27,COLUMN()-11=$K27),'2.シフトシミュレータ'!$C$1,MID($P$2,(31*($B27-1))+(COLUMN()-10),1)))</f>
        <v/>
      </c>
      <c r="AH27" t="str">
        <f>IF(OR($C27="",$C27=0),"",IF(OR(COLUMN()-11=$F27,COLUMN()-11=$G27,COLUMN()-11=$H27,COLUMN()-11=$I27,COLUMN()-11=$J27,COLUMN()-11=$K27),'2.シフトシミュレータ'!$C$1,MID($P$2,(31*($B27-1))+(COLUMN()-10),1)))</f>
        <v/>
      </c>
      <c r="AI27" t="str">
        <f>IF(OR($C27="",$C27=0),"",IF(OR(COLUMN()-11=$F27,COLUMN()-11=$G27,COLUMN()-11=$H27,COLUMN()-11=$I27,COLUMN()-11=$J27,COLUMN()-11=$K27),'2.シフトシミュレータ'!$C$1,MID($P$2,(31*($B27-1))+(COLUMN()-10),1)))</f>
        <v/>
      </c>
      <c r="AJ27" t="str">
        <f>IF(OR($C27="",$C27=0),"",IF(OR(COLUMN()-11=$F27,COLUMN()-11=$G27,COLUMN()-11=$H27,COLUMN()-11=$I27,COLUMN()-11=$J27,COLUMN()-11=$K27),'2.シフトシミュレータ'!$C$1,MID($P$2,(31*($B27-1))+(COLUMN()-10),1)))</f>
        <v/>
      </c>
      <c r="AK27" t="str">
        <f>IF(OR($C27="",$C27=0),"",IF(OR(COLUMN()-11=$F27,COLUMN()-11=$G27,COLUMN()-11=$H27,COLUMN()-11=$I27,COLUMN()-11=$J27,COLUMN()-11=$K27),'2.シフトシミュレータ'!$C$1,MID($P$2,(31*($B27-1))+(COLUMN()-10),1)))</f>
        <v/>
      </c>
      <c r="AL27" t="str">
        <f>IF(OR($C27="",$C27=0),"",IF(OR(COLUMN()-11=$F27,COLUMN()-11=$G27,COLUMN()-11=$H27,COLUMN()-11=$I27,COLUMN()-11=$J27,COLUMN()-11=$K27),'2.シフトシミュレータ'!$C$1,MID($P$2,(31*($B27-1))+(COLUMN()-10),1)))</f>
        <v/>
      </c>
      <c r="AM27" t="str">
        <f>IF(OR($C27="",$C27=0),"",IF(OR(COLUMN()-11=$F27,COLUMN()-11=$G27,COLUMN()-11=$H27,COLUMN()-11=$I27,COLUMN()-11=$J27,COLUMN()-11=$K27),'2.シフトシミュレータ'!$C$1,MID($P$2,(31*($B27-1))+(COLUMN()-10),1)))</f>
        <v/>
      </c>
      <c r="AN27" t="str">
        <f>IF(OR($C27="",$C27=0),"",IF(OR(COLUMN()-11=$F27,COLUMN()-11=$G27,COLUMN()-11=$H27,COLUMN()-11=$I27,COLUMN()-11=$J27,COLUMN()-11=$K27),'2.シフトシミュレータ'!$C$1,MID($P$2,(31*($B27-1))+(COLUMN()-10),1)))</f>
        <v/>
      </c>
      <c r="AO27" t="str">
        <f>IF(OR($C27="",$C27=0),"",IF(OR(COLUMN()-11=$F27,COLUMN()-11=$G27,COLUMN()-11=$H27,COLUMN()-11=$I27,COLUMN()-11=$J27,COLUMN()-11=$K27),'2.シフトシミュレータ'!$C$1,MID($P$2,(31*($B27-1))+(COLUMN()-10),1)))</f>
        <v/>
      </c>
      <c r="AP27" t="str">
        <f>IF(OR($C27="",$C27=0),"",IF(OR(COLUMN()-11=$F27,COLUMN()-11=$G27,COLUMN()-11=$H27,COLUMN()-11=$I27,COLUMN()-11=$J27,COLUMN()-11=$K27),'2.シフトシミュレータ'!$C$1,MID($P$2,(31*($B27-1))+(COLUMN()-10),1)))</f>
        <v/>
      </c>
    </row>
    <row r="28" spans="2:42">
      <c r="B28" s="3" t="str">
        <f t="shared" si="1"/>
        <v/>
      </c>
      <c r="C28" s="2">
        <v>0</v>
      </c>
      <c r="D28" t="str">
        <f t="shared" si="2"/>
        <v/>
      </c>
      <c r="E28" t="str">
        <f t="shared" si="3"/>
        <v/>
      </c>
      <c r="L28" t="str">
        <f>IF(OR($C28="",$C28=0),"",IF(OR(COLUMN()-11=$F28,COLUMN()-11=$G28,COLUMN()-11=$H28,COLUMN()-11=$I28,COLUMN()-11=$J28,COLUMN()-11=$K28),'2.シフトシミュレータ'!$C$1,MID($P$2,(31*($B28-1))+(COLUMN()-10),1)))</f>
        <v/>
      </c>
      <c r="M28" t="str">
        <f>IF(OR($C28="",$C28=0),"",IF(OR(COLUMN()-11=$F28,COLUMN()-11=$G28,COLUMN()-11=$H28,COLUMN()-11=$I28,COLUMN()-11=$J28,COLUMN()-11=$K28),'2.シフトシミュレータ'!$C$1,MID($P$2,(31*($B28-1))+(COLUMN()-10),1)))</f>
        <v/>
      </c>
      <c r="N28" t="str">
        <f>IF(OR($C28="",$C28=0),"",IF(OR(COLUMN()-11=$F28,COLUMN()-11=$G28,COLUMN()-11=$H28,COLUMN()-11=$I28,COLUMN()-11=$J28,COLUMN()-11=$K28),'2.シフトシミュレータ'!$C$1,MID($P$2,(31*($B28-1))+(COLUMN()-10),1)))</f>
        <v/>
      </c>
      <c r="O28" t="str">
        <f>IF(OR($C28="",$C28=0),"",IF(OR(COLUMN()-11=$F28,COLUMN()-11=$G28,COLUMN()-11=$H28,COLUMN()-11=$I28,COLUMN()-11=$J28,COLUMN()-11=$K28),'2.シフトシミュレータ'!$C$1,MID($P$2,(31*($B28-1))+(COLUMN()-10),1)))</f>
        <v/>
      </c>
      <c r="P28" t="str">
        <f>IF(OR($C28="",$C28=0),"",IF(OR(COLUMN()-11=$F28,COLUMN()-11=$G28,COLUMN()-11=$H28,COLUMN()-11=$I28,COLUMN()-11=$J28,COLUMN()-11=$K28),'2.シフトシミュレータ'!$C$1,MID($P$2,(31*($B28-1))+(COLUMN()-10),1)))</f>
        <v/>
      </c>
      <c r="Q28" t="str">
        <f>IF(OR($C28="",$C28=0),"",IF(OR(COLUMN()-11=$F28,COLUMN()-11=$G28,COLUMN()-11=$H28,COLUMN()-11=$I28,COLUMN()-11=$J28,COLUMN()-11=$K28),'2.シフトシミュレータ'!$C$1,MID($P$2,(31*($B28-1))+(COLUMN()-10),1)))</f>
        <v/>
      </c>
      <c r="R28" t="str">
        <f>IF(OR($C28="",$C28=0),"",IF(OR(COLUMN()-11=$F28,COLUMN()-11=$G28,COLUMN()-11=$H28,COLUMN()-11=$I28,COLUMN()-11=$J28,COLUMN()-11=$K28),'2.シフトシミュレータ'!$C$1,MID($P$2,(31*($B28-1))+(COLUMN()-10),1)))</f>
        <v/>
      </c>
      <c r="S28" t="str">
        <f>IF(OR($C28="",$C28=0),"",IF(OR(COLUMN()-11=$F28,COLUMN()-11=$G28,COLUMN()-11=$H28,COLUMN()-11=$I28,COLUMN()-11=$J28,COLUMN()-11=$K28),'2.シフトシミュレータ'!$C$1,MID($P$2,(31*($B28-1))+(COLUMN()-10),1)))</f>
        <v/>
      </c>
      <c r="T28" t="str">
        <f>IF(OR($C28="",$C28=0),"",IF(OR(COLUMN()-11=$F28,COLUMN()-11=$G28,COLUMN()-11=$H28,COLUMN()-11=$I28,COLUMN()-11=$J28,COLUMN()-11=$K28),'2.シフトシミュレータ'!$C$1,MID($P$2,(31*($B28-1))+(COLUMN()-10),1)))</f>
        <v/>
      </c>
      <c r="U28" t="str">
        <f>IF(OR($C28="",$C28=0),"",IF(OR(COLUMN()-11=$F28,COLUMN()-11=$G28,COLUMN()-11=$H28,COLUMN()-11=$I28,COLUMN()-11=$J28,COLUMN()-11=$K28),'2.シフトシミュレータ'!$C$1,MID($P$2,(31*($B28-1))+(COLUMN()-10),1)))</f>
        <v/>
      </c>
      <c r="V28" t="str">
        <f>IF(OR($C28="",$C28=0),"",IF(OR(COLUMN()-11=$F28,COLUMN()-11=$G28,COLUMN()-11=$H28,COLUMN()-11=$I28,COLUMN()-11=$J28,COLUMN()-11=$K28),'2.シフトシミュレータ'!$C$1,MID($P$2,(31*($B28-1))+(COLUMN()-10),1)))</f>
        <v/>
      </c>
      <c r="W28" t="str">
        <f>IF(OR($C28="",$C28=0),"",IF(OR(COLUMN()-11=$F28,COLUMN()-11=$G28,COLUMN()-11=$H28,COLUMN()-11=$I28,COLUMN()-11=$J28,COLUMN()-11=$K28),'2.シフトシミュレータ'!$C$1,MID($P$2,(31*($B28-1))+(COLUMN()-10),1)))</f>
        <v/>
      </c>
      <c r="X28" t="str">
        <f>IF(OR($C28="",$C28=0),"",IF(OR(COLUMN()-11=$F28,COLUMN()-11=$G28,COLUMN()-11=$H28,COLUMN()-11=$I28,COLUMN()-11=$J28,COLUMN()-11=$K28),'2.シフトシミュレータ'!$C$1,MID($P$2,(31*($B28-1))+(COLUMN()-10),1)))</f>
        <v/>
      </c>
      <c r="Y28" t="str">
        <f>IF(OR($C28="",$C28=0),"",IF(OR(COLUMN()-11=$F28,COLUMN()-11=$G28,COLUMN()-11=$H28,COLUMN()-11=$I28,COLUMN()-11=$J28,COLUMN()-11=$K28),'2.シフトシミュレータ'!$C$1,MID($P$2,(31*($B28-1))+(COLUMN()-10),1)))</f>
        <v/>
      </c>
      <c r="Z28" t="str">
        <f>IF(OR($C28="",$C28=0),"",IF(OR(COLUMN()-11=$F28,COLUMN()-11=$G28,COLUMN()-11=$H28,COLUMN()-11=$I28,COLUMN()-11=$J28,COLUMN()-11=$K28),'2.シフトシミュレータ'!$C$1,MID($P$2,(31*($B28-1))+(COLUMN()-10),1)))</f>
        <v/>
      </c>
      <c r="AA28" t="str">
        <f>IF(OR($C28="",$C28=0),"",IF(OR(COLUMN()-11=$F28,COLUMN()-11=$G28,COLUMN()-11=$H28,COLUMN()-11=$I28,COLUMN()-11=$J28,COLUMN()-11=$K28),'2.シフトシミュレータ'!$C$1,MID($P$2,(31*($B28-1))+(COLUMN()-10),1)))</f>
        <v/>
      </c>
      <c r="AB28" t="str">
        <f>IF(OR($C28="",$C28=0),"",IF(OR(COLUMN()-11=$F28,COLUMN()-11=$G28,COLUMN()-11=$H28,COLUMN()-11=$I28,COLUMN()-11=$J28,COLUMN()-11=$K28),'2.シフトシミュレータ'!$C$1,MID($P$2,(31*($B28-1))+(COLUMN()-10),1)))</f>
        <v/>
      </c>
      <c r="AC28" t="str">
        <f>IF(OR($C28="",$C28=0),"",IF(OR(COLUMN()-11=$F28,COLUMN()-11=$G28,COLUMN()-11=$H28,COLUMN()-11=$I28,COLUMN()-11=$J28,COLUMN()-11=$K28),'2.シフトシミュレータ'!$C$1,MID($P$2,(31*($B28-1))+(COLUMN()-10),1)))</f>
        <v/>
      </c>
      <c r="AD28" t="str">
        <f>IF(OR($C28="",$C28=0),"",IF(OR(COLUMN()-11=$F28,COLUMN()-11=$G28,COLUMN()-11=$H28,COLUMN()-11=$I28,COLUMN()-11=$J28,COLUMN()-11=$K28),'2.シフトシミュレータ'!$C$1,MID($P$2,(31*($B28-1))+(COLUMN()-10),1)))</f>
        <v/>
      </c>
      <c r="AE28" t="str">
        <f>IF(OR($C28="",$C28=0),"",IF(OR(COLUMN()-11=$F28,COLUMN()-11=$G28,COLUMN()-11=$H28,COLUMN()-11=$I28,COLUMN()-11=$J28,COLUMN()-11=$K28),'2.シフトシミュレータ'!$C$1,MID($P$2,(31*($B28-1))+(COLUMN()-10),1)))</f>
        <v/>
      </c>
      <c r="AF28" t="str">
        <f>IF(OR($C28="",$C28=0),"",IF(OR(COLUMN()-11=$F28,COLUMN()-11=$G28,COLUMN()-11=$H28,COLUMN()-11=$I28,COLUMN()-11=$J28,COLUMN()-11=$K28),'2.シフトシミュレータ'!$C$1,MID($P$2,(31*($B28-1))+(COLUMN()-10),1)))</f>
        <v/>
      </c>
      <c r="AG28" t="str">
        <f>IF(OR($C28="",$C28=0),"",IF(OR(COLUMN()-11=$F28,COLUMN()-11=$G28,COLUMN()-11=$H28,COLUMN()-11=$I28,COLUMN()-11=$J28,COLUMN()-11=$K28),'2.シフトシミュレータ'!$C$1,MID($P$2,(31*($B28-1))+(COLUMN()-10),1)))</f>
        <v/>
      </c>
      <c r="AH28" t="str">
        <f>IF(OR($C28="",$C28=0),"",IF(OR(COLUMN()-11=$F28,COLUMN()-11=$G28,COLUMN()-11=$H28,COLUMN()-11=$I28,COLUMN()-11=$J28,COLUMN()-11=$K28),'2.シフトシミュレータ'!$C$1,MID($P$2,(31*($B28-1))+(COLUMN()-10),1)))</f>
        <v/>
      </c>
      <c r="AI28" t="str">
        <f>IF(OR($C28="",$C28=0),"",IF(OR(COLUMN()-11=$F28,COLUMN()-11=$G28,COLUMN()-11=$H28,COLUMN()-11=$I28,COLUMN()-11=$J28,COLUMN()-11=$K28),'2.シフトシミュレータ'!$C$1,MID($P$2,(31*($B28-1))+(COLUMN()-10),1)))</f>
        <v/>
      </c>
      <c r="AJ28" t="str">
        <f>IF(OR($C28="",$C28=0),"",IF(OR(COLUMN()-11=$F28,COLUMN()-11=$G28,COLUMN()-11=$H28,COLUMN()-11=$I28,COLUMN()-11=$J28,COLUMN()-11=$K28),'2.シフトシミュレータ'!$C$1,MID($P$2,(31*($B28-1))+(COLUMN()-10),1)))</f>
        <v/>
      </c>
      <c r="AK28" t="str">
        <f>IF(OR($C28="",$C28=0),"",IF(OR(COLUMN()-11=$F28,COLUMN()-11=$G28,COLUMN()-11=$H28,COLUMN()-11=$I28,COLUMN()-11=$J28,COLUMN()-11=$K28),'2.シフトシミュレータ'!$C$1,MID($P$2,(31*($B28-1))+(COLUMN()-10),1)))</f>
        <v/>
      </c>
      <c r="AL28" t="str">
        <f>IF(OR($C28="",$C28=0),"",IF(OR(COLUMN()-11=$F28,COLUMN()-11=$G28,COLUMN()-11=$H28,COLUMN()-11=$I28,COLUMN()-11=$J28,COLUMN()-11=$K28),'2.シフトシミュレータ'!$C$1,MID($P$2,(31*($B28-1))+(COLUMN()-10),1)))</f>
        <v/>
      </c>
      <c r="AM28" t="str">
        <f>IF(OR($C28="",$C28=0),"",IF(OR(COLUMN()-11=$F28,COLUMN()-11=$G28,COLUMN()-11=$H28,COLUMN()-11=$I28,COLUMN()-11=$J28,COLUMN()-11=$K28),'2.シフトシミュレータ'!$C$1,MID($P$2,(31*($B28-1))+(COLUMN()-10),1)))</f>
        <v/>
      </c>
      <c r="AN28" t="str">
        <f>IF(OR($C28="",$C28=0),"",IF(OR(COLUMN()-11=$F28,COLUMN()-11=$G28,COLUMN()-11=$H28,COLUMN()-11=$I28,COLUMN()-11=$J28,COLUMN()-11=$K28),'2.シフトシミュレータ'!$C$1,MID($P$2,(31*($B28-1))+(COLUMN()-10),1)))</f>
        <v/>
      </c>
      <c r="AO28" t="str">
        <f>IF(OR($C28="",$C28=0),"",IF(OR(COLUMN()-11=$F28,COLUMN()-11=$G28,COLUMN()-11=$H28,COLUMN()-11=$I28,COLUMN()-11=$J28,COLUMN()-11=$K28),'2.シフトシミュレータ'!$C$1,MID($P$2,(31*($B28-1))+(COLUMN()-10),1)))</f>
        <v/>
      </c>
      <c r="AP28" t="str">
        <f>IF(OR($C28="",$C28=0),"",IF(OR(COLUMN()-11=$F28,COLUMN()-11=$G28,COLUMN()-11=$H28,COLUMN()-11=$I28,COLUMN()-11=$J28,COLUMN()-11=$K28),'2.シフトシミュレータ'!$C$1,MID($P$2,(31*($B28-1))+(COLUMN()-10),1)))</f>
        <v/>
      </c>
    </row>
    <row r="29" spans="2:42" ht="21" thickBot="1">
      <c r="B29" s="27" t="str">
        <f t="shared" si="1"/>
        <v/>
      </c>
      <c r="C29" s="28">
        <v>0</v>
      </c>
      <c r="D29" s="20" t="str">
        <f t="shared" si="2"/>
        <v/>
      </c>
      <c r="E29" s="20" t="str">
        <f t="shared" si="3"/>
        <v/>
      </c>
      <c r="F29" s="20"/>
      <c r="G29" s="20"/>
      <c r="H29" s="20"/>
      <c r="I29" s="20"/>
      <c r="J29" s="20"/>
      <c r="K29" s="20"/>
      <c r="L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M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N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O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P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Q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R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S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T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U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V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W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X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Y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Z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A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B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C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D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E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F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G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H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I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J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K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L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M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N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O29" s="20" t="str">
        <f>IF(OR($C29="",$C29=0),"",IF(OR(COLUMN()-11=$F29,COLUMN()-11=$G29,COLUMN()-11=$H29,COLUMN()-11=$I29,COLUMN()-11=$J29,COLUMN()-11=$K29),'2.シフトシミュレータ'!$C$1,MID($P$2,(31*($B29-1))+(COLUMN()-10),1)))</f>
        <v/>
      </c>
      <c r="AP29" s="20" t="str">
        <f>IF(OR($C29="",$C29=0),"",IF(OR(COLUMN()-11=$F29,COLUMN()-11=$G29,COLUMN()-11=$H29,COLUMN()-11=$I29,COLUMN()-11=$J29,COLUMN()-11=$K29),'2.シフトシミュレータ'!$C$1,MID($P$2,(31*($B29-1))+(COLUMN()-10),1)))</f>
        <v/>
      </c>
    </row>
  </sheetData>
  <mergeCells count="3">
    <mergeCell ref="A1:D2"/>
    <mergeCell ref="L2:O2"/>
    <mergeCell ref="E6:K6"/>
  </mergeCells>
  <phoneticPr fontId="2"/>
  <conditionalFormatting sqref="B8:AP29">
    <cfRule type="expression" dxfId="21" priority="9">
      <formula>MOD(ROW(),2)=0</formula>
    </cfRule>
  </conditionalFormatting>
  <conditionalFormatting sqref="C8:C29 L2 P2 E2:K4 N3 A4:C5">
    <cfRule type="cellIs" dxfId="20" priority="11" operator="equal">
      <formula>0</formula>
    </cfRule>
  </conditionalFormatting>
  <conditionalFormatting sqref="C8:C29">
    <cfRule type="expression" dxfId="19" priority="10">
      <formula>AND(MOD(ROW(),2)=0,C9=0)</formula>
    </cfRule>
  </conditionalFormatting>
  <conditionalFormatting sqref="L4:AP5">
    <cfRule type="cellIs" dxfId="18" priority="4" operator="equal">
      <formula>0</formula>
    </cfRule>
  </conditionalFormatting>
  <conditionalFormatting sqref="L4:AP6 L8:AP29">
    <cfRule type="containsText" dxfId="17" priority="8" operator="containsText" text="休">
      <formula>NOT(ISERROR(SEARCH("休",L4)))</formula>
    </cfRule>
  </conditionalFormatting>
  <conditionalFormatting sqref="L7:AP7">
    <cfRule type="expression" dxfId="16" priority="5">
      <formula>L6="休"</formula>
    </cfRule>
    <cfRule type="expression" dxfId="15" priority="6">
      <formula>WEEKDAY(L7)=7</formula>
    </cfRule>
    <cfRule type="expression" dxfId="14" priority="7">
      <formula>WEEKDAY(L7)=1</formula>
    </cfRule>
  </conditionalFormatting>
  <conditionalFormatting sqref="E2">
    <cfRule type="cellIs" dxfId="13" priority="3" operator="equal">
      <formula>0</formula>
    </cfRule>
  </conditionalFormatting>
  <conditionalFormatting sqref="AM4:AP6">
    <cfRule type="expression" dxfId="12" priority="2">
      <formula>AM8="-"</formula>
    </cfRule>
  </conditionalFormatting>
  <conditionalFormatting sqref="AM7:AP7">
    <cfRule type="expression" dxfId="11" priority="1">
      <formula>AM8="-"</formula>
    </cfRule>
  </conditionalFormatting>
  <pageMargins left="0.25" right="0.25" top="0.75" bottom="0.75" header="0.3" footer="0.3"/>
  <pageSetup paperSize="9" scale="62" orientation="landscape" horizontalDpi="0" verticalDpi="0"/>
  <headerFooter>
    <oddFooter>&amp;R&amp;"游ゴシック Regular,標準"&amp;K000000発行日時&amp;D&amp;” &amp;T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8A3290B-DD85-A348-842A-BBF396BBECA1}">
          <x14:formula1>
            <xm:f>'2.シフトシミュレータ'!$C$1:$E$1</xm:f>
          </x14:formula1>
          <xm:sqref>L8:AP29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1.テンプレート</vt:lpstr>
      <vt:lpstr>2.シフトシミュレータ</vt:lpstr>
      <vt:lpstr>5月度</vt:lpstr>
      <vt:lpstr>'1.テンプレート'!Print_Area</vt:lpstr>
      <vt:lpstr>'5月度'!Print_Area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eugenesworks</dc:creator>
  <cp:lastModifiedBy>eugenesworks</cp:lastModifiedBy>
  <cp:lastPrinted>2024-05-13T05:05:57Z</cp:lastPrinted>
  <dcterms:created xsi:type="dcterms:W3CDTF">2024-05-11T03:30:13Z</dcterms:created>
  <dcterms:modified xsi:type="dcterms:W3CDTF">2024-05-13T05:19:04Z</dcterms:modified>
</cp:coreProperties>
</file>